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35" windowHeight="8640" activeTab="0"/>
  </bookViews>
  <sheets>
    <sheet name="PRODOTTI VARI" sheetId="1" r:id="rId1"/>
    <sheet name="Foglio3" sheetId="2" r:id="rId2"/>
  </sheets>
  <definedNames>
    <definedName name="_xlnm.Print_Titles" localSheetId="0">'PRODOTTI VARI'!$43:$43</definedName>
  </definedNames>
  <calcPr fullCalcOnLoad="1"/>
</workbook>
</file>

<file path=xl/sharedStrings.xml><?xml version="1.0" encoding="utf-8"?>
<sst xmlns="http://schemas.openxmlformats.org/spreadsheetml/2006/main" count="320" uniqueCount="158">
  <si>
    <t>UNITA' DI MISURA</t>
  </si>
  <si>
    <t>n°</t>
  </si>
  <si>
    <t>Carta oleata gr.60 ad uso alimentare 25x37,5</t>
  </si>
  <si>
    <t>kg.</t>
  </si>
  <si>
    <t>Carta mofelan 25x37,5 per affettati</t>
  </si>
  <si>
    <t>lt.</t>
  </si>
  <si>
    <t>Rotoli Alluminio per uso alimentare h. cm. 30 mt. 150</t>
  </si>
  <si>
    <t>Guanti pulizia satinati da cucina leggeri e resistenti in lattice superelasticizzato mis. M-L-S ipoallergenico</t>
  </si>
  <si>
    <t>PREZZO PER UNITA' DI MISURA</t>
  </si>
  <si>
    <t>RIFERIMENTO PREZZO</t>
  </si>
  <si>
    <t>al rotolo</t>
  </si>
  <si>
    <t>SI</t>
  </si>
  <si>
    <t>alla tovaglietta</t>
  </si>
  <si>
    <t>al kg</t>
  </si>
  <si>
    <t>all'asciugamano</t>
  </si>
  <si>
    <t>al pacchetto</t>
  </si>
  <si>
    <t>al litro</t>
  </si>
  <si>
    <t>al pezzo</t>
  </si>
  <si>
    <t>Prodotti igiene personale</t>
  </si>
  <si>
    <t>al lt.</t>
  </si>
  <si>
    <t xml:space="preserve">Detersivi - disinfettanti </t>
  </si>
  <si>
    <t>al paio</t>
  </si>
  <si>
    <t>Sacchi vari</t>
  </si>
  <si>
    <t>DENOMINAZIONE/MARCA DEL PRODOTTO OFFERTO</t>
  </si>
  <si>
    <t>al sacco</t>
  </si>
  <si>
    <t>Articoli per la sicurezza</t>
  </si>
  <si>
    <t>Articoli cartacei</t>
  </si>
  <si>
    <t xml:space="preserve">DESCRIZIONE DELL'ARTICOLO </t>
  </si>
  <si>
    <t>N°</t>
  </si>
  <si>
    <t>Ditta:</t>
  </si>
  <si>
    <t>Data_________________</t>
  </si>
  <si>
    <t>Il sottoscritto_______________________________________________________________________</t>
  </si>
  <si>
    <t>nato a ________________________________il ___________________________________________</t>
  </si>
  <si>
    <t>residente a _______________________________________provincia di _______________________</t>
  </si>
  <si>
    <t>in Via_____________________________________________________________________________</t>
  </si>
  <si>
    <r>
      <t xml:space="preserve">nella sua qualità di </t>
    </r>
    <r>
      <rPr>
        <i/>
        <sz val="10"/>
        <rFont val="Arial"/>
        <family val="2"/>
      </rPr>
      <t>(barrare la casella che interessa)</t>
    </r>
  </si>
  <si>
    <t>a) Titolare</t>
  </si>
  <si>
    <t>b) Legale Rappresentante</t>
  </si>
  <si>
    <t>c) Procuratore speciale</t>
  </si>
  <si>
    <t>dell'Impresa ________________________________________________________________________</t>
  </si>
  <si>
    <t>con sede a _____________________________________provincia di__________________________</t>
  </si>
  <si>
    <t>partita iva__________________________________________________________________________</t>
  </si>
  <si>
    <r>
      <t>la quale partecipa alla gara in oggetto</t>
    </r>
    <r>
      <rPr>
        <i/>
        <sz val="10"/>
        <rFont val="Arial"/>
        <family val="2"/>
      </rPr>
      <t xml:space="preserve"> (barrare la casella che interessa)</t>
    </r>
  </si>
  <si>
    <t>a) In forma individuale</t>
  </si>
  <si>
    <t>__________________________________________________________________________________</t>
  </si>
  <si>
    <t>O F F R E:</t>
  </si>
  <si>
    <t>e   D I C H I A R A,  altresì</t>
  </si>
  <si>
    <t xml:space="preserve">Firma leggibile </t>
  </si>
  <si>
    <t>e timbro ditta</t>
  </si>
  <si>
    <t>fl.</t>
  </si>
  <si>
    <t>al flacone</t>
  </si>
  <si>
    <t xml:space="preserve">n° </t>
  </si>
  <si>
    <t xml:space="preserve">Additivo disinfettante battericida all'ossigeno attivo (tipo Napisan) da 1Lt. </t>
  </si>
  <si>
    <t>Articoli monouso uso alimentare</t>
  </si>
  <si>
    <t>Mascherine cod. FFP1 rischio non grave</t>
  </si>
  <si>
    <r>
      <t>SCHEDA DI SICUREZZA</t>
    </r>
    <r>
      <rPr>
        <sz val="9"/>
        <rFont val="Arial"/>
        <family val="2"/>
      </rPr>
      <t xml:space="preserve"> (dove indicato)</t>
    </r>
  </si>
  <si>
    <t>si impegna ad adempiere a tutte le obbligazioni previste nel capitolato speciale, nel disciplinare di gara,</t>
  </si>
  <si>
    <t>pa.</t>
  </si>
  <si>
    <t>al tovagliolo</t>
  </si>
  <si>
    <t>Carta colorata 50x70 o paglia per uso alimentare</t>
  </si>
  <si>
    <t>Pellicola trasparente per la conservazione degli alimentare h.cm. 30 mt. 300</t>
  </si>
  <si>
    <t>Cucchiai da minestra in plastica per alimenti monouso</t>
  </si>
  <si>
    <t>Forchette in plastica per alimenti monouso</t>
  </si>
  <si>
    <t>Cucchiaini da dessert in plastica per alimenti monouso</t>
  </si>
  <si>
    <r>
      <t xml:space="preserve">REGISTRAZIONE MINISTERO SANITA' </t>
    </r>
    <r>
      <rPr>
        <sz val="9"/>
        <rFont val="Arial"/>
        <family val="2"/>
      </rPr>
      <t>(dove indicato)</t>
    </r>
  </si>
  <si>
    <t>La ditta specifica, altresì, i costi unitari degli articoli oggetto di gara, indicando i dati richiesti dall'Ente:</t>
  </si>
  <si>
    <r>
      <t xml:space="preserve">b) altra forma </t>
    </r>
    <r>
      <rPr>
        <i/>
        <sz val="10"/>
        <rFont val="Arial"/>
        <family val="2"/>
      </rPr>
      <t>(specificare)_____________________________________________________________</t>
    </r>
  </si>
  <si>
    <t>NOTE (indicare confezioni, peso o altro se diversi dalla descrizione richiesta ma non peggiorativi)</t>
  </si>
  <si>
    <t>strappi</t>
  </si>
  <si>
    <t xml:space="preserve">allo strappo </t>
  </si>
  <si>
    <t>mt</t>
  </si>
  <si>
    <t xml:space="preserve">al metro </t>
  </si>
  <si>
    <t>Rotoli Asciugatutto strappi 120 x 2 in pura ovatta di cellulosa grammatura non inferiore a 21 gr/mq, non colorata, lungh. minimo 12 mt.</t>
  </si>
  <si>
    <t>Sapone liquido per mani per dosatori da lt. 5 neutro dermoprotettivo, conforme a tutte le caratteristiche e vincoli prescritti dal D.Lgs. 126 del 24.4.97, così come modificato dal D.Lgs. 50 del 15.2.05, ph. 5,5 - 6</t>
  </si>
  <si>
    <t>Detersivo per lavatrice adatto per ogni tipo di biancheria, con alto potere detergente e distaccante sullo sporco. Confezioni massimo da 5 kg.</t>
  </si>
  <si>
    <t xml:space="preserve">Detergente liquido per lavastoviglie alcalino ad elevata efficacia per il lavaggio meccanico delle stoviglie in taniche da 20/25 kg. - da utilizzare per le lavastoviglie delle cucine dei reparti con la messa a disposizione, in comodato gratuito, di appositi dosatori, con dosaggio massimo pari ad 1,5 gr per litro per acqua di durezza media, </t>
  </si>
  <si>
    <t>Brillantante per lavastoviglie in taniche da 10 kg ph acido</t>
  </si>
  <si>
    <t>Detergente per wc. da ml.750 con tappo dosatore</t>
  </si>
  <si>
    <t>Detersivo liquido superconcentrato di gradevole profumazione per il lavaggio manuale di tutti i pavimenti. Confezioni massimo da 2 lt. con tappo dosatore dal quale ricavare la giusta dose</t>
  </si>
  <si>
    <t>Deodorante spray per ambienti ml.300 indicato per l'eliminazione dei cattivi odori profumazione gradevoli e persistenti, a base d'acqua</t>
  </si>
  <si>
    <t>Bicchieri in plastica cc. 80 gr. 1,6</t>
  </si>
  <si>
    <t>Piatti fondi in plastica leggera monouso bianchi minimo gr.9</t>
  </si>
  <si>
    <t>Piatti piani in plastica leggera monouso bianchi diam. Cm. 21 minimo gr.9</t>
  </si>
  <si>
    <t>Sacchi mater BI 95x110/120 (per cucina centrale)</t>
  </si>
  <si>
    <t>Sacchi translucidi gialli 50x60 minimo gr.12</t>
  </si>
  <si>
    <t>Sacchi translucidi gialli 65x85 minimo gr.45</t>
  </si>
  <si>
    <t xml:space="preserve">Deodorante disinfettante spray Presidio Medico Chirurgico - per ambienti indicato per la disinfezione, deodorazione e sanitizzazione rapida, periodica o occasionale di superfici, oggetti e dell'aria di ambienti confinanti - flacone 400 ml - </t>
  </si>
  <si>
    <r>
      <t xml:space="preserve">LUNGHEZZA  - METRI </t>
    </r>
    <r>
      <rPr>
        <sz val="9"/>
        <rFont val="Arial"/>
        <family val="2"/>
      </rPr>
      <t>(indicare nelle caselle evidenziate)</t>
    </r>
  </si>
  <si>
    <r>
      <t>SCHEDA TECNICA</t>
    </r>
    <r>
      <rPr>
        <sz val="9"/>
        <rFont val="Arial"/>
        <family val="2"/>
      </rPr>
      <t xml:space="preserve"> (dove indicato)</t>
    </r>
  </si>
  <si>
    <t>Sacchi neri immondizia 50x60 conf. da 20/25 minimo gr.18 cad.</t>
  </si>
  <si>
    <t>Sacchi mater BI 50x60 lt. 35</t>
  </si>
  <si>
    <t>Camici in tnt monouso bianco taglia unica, chiusura con velcro, tasca interna, manica lunga e colletto, elastico ai polsi, non sterile, minimo 30 gr.al mq</t>
  </si>
  <si>
    <t>Cuffia monouso TNT, cucite e con elastico ipoallergizzante a giro testa, confortevoli che coprano interamente la capigliatura per la protezione ed igiene nel campo delle preparazioni alimentari</t>
  </si>
  <si>
    <t>Fazzoletto quattro veli in pura cellulosa, grammatura 15/20 gr/mq, Confezione da 10  pacchetti da 10 pz. - cm.21x21 aperto</t>
  </si>
  <si>
    <t>Schiuma da barba ml. 300</t>
  </si>
  <si>
    <t>alla lametta</t>
  </si>
  <si>
    <t>alla vaschetta</t>
  </si>
  <si>
    <t>al pezzo con cop</t>
  </si>
  <si>
    <t>OGGETTO: OFFERTA ECONOMICA PER LA FORNITURA DI PRODOTTI PER LA PULIZIA ED ARTICOLI VARI PER IL PERIODO 01.04.2018-31.03.2019 CON POSSIBILITA' DI RINNOVO E PROROGA TECNICA DI TRE MESI</t>
  </si>
  <si>
    <t>CIG 7349990B9D</t>
  </si>
  <si>
    <t xml:space="preserve">
A. che la presente offerta è irrevocabile ed impegnativa sino al 180° (centottantesimo) giorno successivo alla data di scadenza fissato per la presentazione dell’offerta;
B. che nella formulazione della presente offerta ha tenuto conto di eventuali maggiorazioni per lievitazioni dei prezzi che dovessero intervenire durante l'esecuzione dei servizi, rinunciando sin da ora a qualsiasi azione ed eccezione in merito;
C. che nella formulazione della presente offerta ha tenuto conto degli obblighi connessi alle disposizioni in materia di sicurezza e tutela dei lavoratori, nonché alle condizioni di lavoro;
D. che la fornitura offerta è conforme alle specifiche di cui al capitolato speciale e ad ogni altro atto di gara;
E. di aver preso visione ed incondizionata accettazione delle clausole e condizioni riportate nel Capitolato di gara e nei suoi allegati e, comunque, di aver preso cognizione di tutte le circostanze generali e speciali che possono interessare l’esecuzione di tutte le prestazioni oggetto del contratto e che di tali circostanze ha tenuto conto nella determinazione dei prezzi richiesti e offerti, ritenuti remunerativi.
</t>
  </si>
  <si>
    <t>Quantità presunta dal 01.04.2018 al 31.03.2019</t>
  </si>
  <si>
    <t>TOTALE PERIODO DAL 01.04.2018 al 31.03.2019</t>
  </si>
  <si>
    <t>Carta igienica goffrata, pura cellulosa, a due veli, minimo 16 gr./mq., in rotoli massimo n. 190 strappi, strappo minimo mm.110, microcollata, grado di bianco uguale o superiore 84 PhV, confezioni da 10 rotoli per pacco, in sacchi da 120 rotoli.</t>
  </si>
  <si>
    <t>Tovaglioli cm.33x33 doppio velo in pura ovatta di cellulosa ad alto potere assorbente (possibilmente in cf da 100 pz)</t>
  </si>
  <si>
    <t>Tovagliette americane mis. 30x40 in confez. da 200 pz., gr/mq 40/50, impasto fibroso tipo B) come previsto dal Decreto Legge n. 172 del 9.3.87 e successive modifiche, goffrate con grado di bianco superiore/uguale a 65,</t>
  </si>
  <si>
    <t>Asciugamani intercalati a V o a Z, cm. 25x23, cm. 25x23, 2 veli, carta rigenerata, grammatura 50gr/mq. impasto fibroso tipo B) come previsto dal Decreto Legge n. 172 del 9.3.87.  I materiali utilizzati non devono contenere sostanze classificate come cancerogene.</t>
  </si>
  <si>
    <r>
      <t>Deodorante spray donna ml 100</t>
    </r>
    <r>
      <rPr>
        <sz val="10"/>
        <color indexed="10"/>
        <rFont val="Arial"/>
        <family val="2"/>
      </rPr>
      <t xml:space="preserve"> </t>
    </r>
  </si>
  <si>
    <t>Deodorante spray uomo ml 100</t>
  </si>
  <si>
    <t>Rasoio usa e getta bilama</t>
  </si>
  <si>
    <t>Anticalcare in polvere per lavastoviglie da 500gr</t>
  </si>
  <si>
    <t>Disincrostante liquido a base acida per lavastoviglie e lavatrici da kg. 5</t>
  </si>
  <si>
    <t>Additivo concetrato per lavapadelle</t>
  </si>
  <si>
    <t>Sgrassante per cucina</t>
  </si>
  <si>
    <t>Anticalcare detergente lavastoviglie</t>
  </si>
  <si>
    <r>
      <t xml:space="preserve">Detersivo per piatti, massimo da 1 - 1,5 - 2 lt, </t>
    </r>
    <r>
      <rPr>
        <sz val="10"/>
        <rFont val="Arial"/>
        <family val="0"/>
      </rPr>
      <t xml:space="preserve"> con tappo dosatore</t>
    </r>
  </si>
  <si>
    <t>Detersivo liquido per lavastoviglie</t>
  </si>
  <si>
    <t>Disinfettante e detergente ad elevato spettro di azione per aree ospedaliere a medio e/o elevato rischio (servizi igienici, porte, maniglie, pavimenti, ripiani). Presidio medico-chirurgico - Registrazione del Ministero della Salute riportato su scheda tecnica ed etichetta - conf. da 1 lt.</t>
  </si>
  <si>
    <t>Disinfettante tipo Amuchina massimo lt. 5</t>
  </si>
  <si>
    <t>Disinfettante tipo Bakterio</t>
  </si>
  <si>
    <t>Detergente universale per vetri, cristalli, metalli, porcellane, marmo e materiali spray 750 ml</t>
  </si>
  <si>
    <t>Detergente in crema ammoniaca</t>
  </si>
  <si>
    <t>Sgrassante per pavimenti</t>
  </si>
  <si>
    <t>Alcool da 1 lt  denaturato a 90° per uso universale (isopropilico) con tappo di sicurezza</t>
  </si>
  <si>
    <t>Ipoclorito di sodio massimo da 1 lt. 4% di cloro attivo</t>
  </si>
  <si>
    <t>Pulitore acciaio (flacone da ml 750)</t>
  </si>
  <si>
    <t xml:space="preserve">Bicchieri in plastica cc. 160 </t>
  </si>
  <si>
    <t>Bicchieri in plastica cc.166/200 gr. 2,5</t>
  </si>
  <si>
    <t>Contenitore alimentare mis 148x123x40</t>
  </si>
  <si>
    <t>Sacchi neri immondizia grandi 80x110 conf.20/25 minimo di gr.72 cad.</t>
  </si>
  <si>
    <t>Sacchetti freezer 25x35 confez. da 20 kg al ct</t>
  </si>
  <si>
    <t>Sacchetti freezer 30x40 confez. da 10 kg al ct</t>
  </si>
  <si>
    <t>Sacchetti freezer 40x60 in confez. da 10 kg al ct</t>
  </si>
  <si>
    <t>Sacchi translucidi gialli 80x110 minimo gr.70</t>
  </si>
  <si>
    <t>Sacchi translucidi azzurri 50x60 minimo gr.70</t>
  </si>
  <si>
    <t>Fibra verde abrasiva 15x30</t>
  </si>
  <si>
    <t>Guanti in lattice sintetici misure varie</t>
  </si>
  <si>
    <t>Guanti monouso in lattice</t>
  </si>
  <si>
    <t xml:space="preserve">Spugna abrasiva ideale per le pulizie di pentole, stoviglie, posate e tutte le attrezzature e gli utensili delle cucine </t>
  </si>
  <si>
    <t>Panno spugna confezioni da 3 pezzi</t>
  </si>
  <si>
    <t>conf</t>
  </si>
  <si>
    <t>Lenzuolino in pura cellulosa 60x80</t>
  </si>
  <si>
    <t>rotoli</t>
  </si>
  <si>
    <t>al Kg</t>
  </si>
  <si>
    <t xml:space="preserve">A. Ammontare dei costi aziendali per la sicurezza ai sensi dell’art. 95, comma 10, del D.lgs n°50/2016 (tale costo è da ritenersi comprensivo nei prezzi sopra richiesti) €._______________
B. Ammontare dei costi per la manodopera ai sensi dell’art. 95, comma 10, del D.lgs n°50/2016 (tale costo è da ritenersi comprensivo nei prezzi sopra richiesti) €._______________
</t>
  </si>
  <si>
    <t>vaschetta 1/8 GN 164x118xh60</t>
  </si>
  <si>
    <t>vaschetta 1/8 GN 164x118xh35</t>
  </si>
  <si>
    <t>Asciugamani a spirale strappo a 2 veli mt.80 ct. 12 rotoli di pura cellulosa gr.600 al rotolo</t>
  </si>
  <si>
    <t>Asciugamani a spirale grandi, pura cellulosa, da mt. 167 e 450 foglietti doppio velo goffrati rotoli da kg.1,600 cad., minimo gr.29 al mq.,  H.22 cm.</t>
  </si>
  <si>
    <t>Acqua distillata da 500 ml</t>
  </si>
  <si>
    <t xml:space="preserve"> </t>
  </si>
  <si>
    <t>Vaschette plastica P CF 100 PZ con coperchio</t>
  </si>
  <si>
    <t>vaschetta 1/5 GN 322x260xh50</t>
  </si>
  <si>
    <t>negli allegati e nella richiesta d'invito per la fornitura di prodotti per la pulizia dal 01.04.2018 al 31.03.2019 ed</t>
  </si>
  <si>
    <r>
      <t xml:space="preserve">il ribasso in percentuale del_______% in lettere    (____________) sul prezzo posto a base di gara di </t>
    </r>
    <r>
      <rPr>
        <sz val="10"/>
        <rFont val="Tahoma"/>
        <family val="2"/>
      </rPr>
      <t>€</t>
    </r>
    <r>
      <rPr>
        <b/>
        <sz val="10"/>
        <rFont val="Tahoma"/>
        <family val="2"/>
      </rPr>
      <t>.</t>
    </r>
    <r>
      <rPr>
        <sz val="10"/>
        <rFont val="Tahoma"/>
        <family val="2"/>
      </rPr>
      <t xml:space="preserve"> 69.365,00  per un importo, pertanto, di €________________ escluso iva comprensivo di € 250,00 di oneri per la sicurezza.</t>
    </r>
  </si>
  <si>
    <t>IMPORTO COMPLESSIVO OFFERTO</t>
  </si>
  <si>
    <t>NB: Deve corrispondere all'importo di gara dedotto del ribasso offerto</t>
  </si>
  <si>
    <t>Sacchi idrosolubili per biancheria infetta misure 66x84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</si>
</sst>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_-[$€-410]\ * #,##0.00_-;\-[$€-410]\ * #,##0.00_-;_-[$€-410]\ * &quot;-&quot;??_-;_-@_-"/>
    <numFmt numFmtId="187" formatCode="&quot;€&quot;\ #,##0.00"/>
    <numFmt numFmtId="188" formatCode="&quot;Attivo&quot;;&quot;Attivo&quot;;&quot;Inattivo&quot;"/>
    <numFmt numFmtId="189" formatCode="[$€-2]\ #.##000_);[Red]\([$€-2]\ #.##000\)"/>
    <numFmt numFmtId="190" formatCode="_-[$€-410]\ * #,##0.000_-;\-[$€-410]\ * #,##0.000_-;_-[$€-410]\ * &quot;-&quot;??_-;_-@_-"/>
    <numFmt numFmtId="191" formatCode="_-[$€-410]\ * #,##0.0000_-;\-[$€-410]\ * #,##0.0000_-;_-[$€-410]\ * &quot;-&quot;??_-;_-@_-"/>
    <numFmt numFmtId="192" formatCode="_-[$€-410]\ * #,##0.00000_-;\-[$€-410]\ * #,##0.00000_-;_-[$€-410]\ * &quot;-&quot;??_-;_-@_-"/>
    <numFmt numFmtId="193" formatCode="#,##0.0"/>
    <numFmt numFmtId="194" formatCode="#,##0.000"/>
    <numFmt numFmtId="195" formatCode="#,##0.0000"/>
    <numFmt numFmtId="196" formatCode="#,##0.00000"/>
    <numFmt numFmtId="197" formatCode="_-[$€-410]\ * #,##0.000000_-;\-[$€-410]\ * #,##0.000000_-;_-[$€-410]\ * &quot;-&quot;??_-;_-@_-"/>
    <numFmt numFmtId="198" formatCode="[$-410]dddd\ d\ mmmm\ yyyy"/>
  </numFmts>
  <fonts count="54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ahoma"/>
      <family val="2"/>
    </font>
    <font>
      <b/>
      <sz val="10"/>
      <color indexed="18"/>
      <name val="Verdana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1" xfId="62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70" fontId="0" fillId="0" borderId="11" xfId="62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0" fillId="0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 horizontal="justify" wrapText="1"/>
      <protection locked="0"/>
    </xf>
    <xf numFmtId="170" fontId="0" fillId="0" borderId="14" xfId="62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3" fontId="0" fillId="0" borderId="15" xfId="0" applyNumberFormat="1" applyFont="1" applyFill="1" applyBorder="1" applyAlignment="1" applyProtection="1">
      <alignment horizontal="left" vertical="justify" wrapText="1"/>
      <protection locked="0"/>
    </xf>
    <xf numFmtId="3" fontId="0" fillId="0" borderId="13" xfId="0" applyNumberFormat="1" applyFont="1" applyFill="1" applyBorder="1" applyAlignment="1" applyProtection="1">
      <alignment horizontal="left" vertical="justify" wrapText="1"/>
      <protection locked="0"/>
    </xf>
    <xf numFmtId="178" fontId="0" fillId="0" borderId="0" xfId="0" applyNumberFormat="1" applyFill="1" applyBorder="1" applyAlignment="1" applyProtection="1">
      <alignment horizontal="left" wrapText="1"/>
      <protection locked="0"/>
    </xf>
    <xf numFmtId="170" fontId="0" fillId="0" borderId="13" xfId="62" applyFont="1" applyFill="1" applyBorder="1" applyAlignment="1">
      <alignment/>
    </xf>
    <xf numFmtId="1" fontId="0" fillId="0" borderId="13" xfId="46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2" borderId="13" xfId="0" applyNumberFormat="1" applyFont="1" applyFill="1" applyBorder="1" applyAlignment="1">
      <alignment horizontal="center" vertical="center"/>
    </xf>
    <xf numFmtId="2" fontId="2" fillId="32" borderId="13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9" fontId="0" fillId="0" borderId="0" xfId="5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16" xfId="0" applyNumberFormat="1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Fill="1" applyAlignment="1">
      <alignment horizontal="left"/>
    </xf>
    <xf numFmtId="3" fontId="2" fillId="3" borderId="10" xfId="0" applyNumberFormat="1" applyFont="1" applyFill="1" applyBorder="1" applyAlignment="1" applyProtection="1">
      <alignment horizontal="center" vertical="justify" wrapText="1"/>
      <protection locked="0"/>
    </xf>
    <xf numFmtId="178" fontId="0" fillId="3" borderId="13" xfId="0" applyNumberFormat="1" applyFill="1" applyBorder="1" applyAlignment="1" applyProtection="1">
      <alignment horizontal="left" wrapText="1"/>
      <protection locked="0"/>
    </xf>
    <xf numFmtId="170" fontId="0" fillId="3" borderId="11" xfId="62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justify" wrapText="1"/>
      <protection locked="0"/>
    </xf>
    <xf numFmtId="3" fontId="0" fillId="0" borderId="17" xfId="0" applyNumberFormat="1" applyFont="1" applyFill="1" applyBorder="1" applyAlignment="1" applyProtection="1">
      <alignment horizontal="left" vertical="justify" wrapText="1"/>
      <protection locked="0"/>
    </xf>
    <xf numFmtId="0" fontId="0" fillId="3" borderId="18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0" fontId="0" fillId="0" borderId="19" xfId="62" applyFont="1" applyFill="1" applyBorder="1" applyAlignment="1">
      <alignment/>
    </xf>
    <xf numFmtId="170" fontId="0" fillId="3" borderId="13" xfId="62" applyFont="1" applyFill="1" applyBorder="1" applyAlignment="1">
      <alignment/>
    </xf>
    <xf numFmtId="3" fontId="2" fillId="3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33" borderId="13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 applyProtection="1">
      <alignment horizontal="right"/>
      <protection locked="0"/>
    </xf>
    <xf numFmtId="178" fontId="0" fillId="33" borderId="13" xfId="0" applyNumberFormat="1" applyFill="1" applyBorder="1" applyAlignment="1" applyProtection="1">
      <alignment horizontal="left" wrapText="1"/>
      <protection locked="0"/>
    </xf>
    <xf numFmtId="0" fontId="6" fillId="33" borderId="21" xfId="0" applyFont="1" applyFill="1" applyBorder="1" applyAlignment="1">
      <alignment horizontal="justify"/>
    </xf>
    <xf numFmtId="0" fontId="6" fillId="33" borderId="22" xfId="0" applyFont="1" applyFill="1" applyBorder="1" applyAlignment="1">
      <alignment horizontal="justify"/>
    </xf>
    <xf numFmtId="0" fontId="6" fillId="33" borderId="23" xfId="0" applyFont="1" applyFill="1" applyBorder="1" applyAlignment="1">
      <alignment horizontal="justify"/>
    </xf>
    <xf numFmtId="0" fontId="6" fillId="33" borderId="0" xfId="0" applyFont="1" applyFill="1" applyBorder="1" applyAlignment="1">
      <alignment horizontal="justify"/>
    </xf>
    <xf numFmtId="0" fontId="6" fillId="33" borderId="24" xfId="0" applyFont="1" applyFill="1" applyBorder="1" applyAlignment="1">
      <alignment horizontal="justify"/>
    </xf>
    <xf numFmtId="0" fontId="6" fillId="33" borderId="25" xfId="0" applyFont="1" applyFill="1" applyBorder="1" applyAlignment="1">
      <alignment horizontal="justify"/>
    </xf>
    <xf numFmtId="186" fontId="0" fillId="0" borderId="0" xfId="62" applyNumberFormat="1" applyFont="1" applyFill="1" applyAlignment="1">
      <alignment/>
    </xf>
    <xf numFmtId="3" fontId="0" fillId="0" borderId="13" xfId="0" applyNumberFormat="1" applyFont="1" applyFill="1" applyBorder="1" applyAlignment="1" applyProtection="1">
      <alignment horizontal="left"/>
      <protection locked="0"/>
    </xf>
    <xf numFmtId="170" fontId="0" fillId="33" borderId="13" xfId="62" applyFont="1" applyFill="1" applyBorder="1" applyAlignment="1" applyProtection="1">
      <alignment horizontal="right" wrapText="1"/>
      <protection locked="0"/>
    </xf>
    <xf numFmtId="192" fontId="0" fillId="0" borderId="0" xfId="0" applyNumberFormat="1" applyAlignment="1">
      <alignment/>
    </xf>
    <xf numFmtId="192" fontId="6" fillId="0" borderId="0" xfId="0" applyNumberFormat="1" applyFont="1" applyBorder="1" applyAlignment="1">
      <alignment horizontal="justify"/>
    </xf>
    <xf numFmtId="192" fontId="7" fillId="0" borderId="0" xfId="0" applyNumberFormat="1" applyFont="1" applyAlignment="1">
      <alignment horizontal="justify"/>
    </xf>
    <xf numFmtId="192" fontId="2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2" fontId="1" fillId="32" borderId="13" xfId="0" applyNumberFormat="1" applyFont="1" applyFill="1" applyBorder="1" applyAlignment="1" applyProtection="1">
      <alignment horizontal="center" vertical="center" wrapText="1"/>
      <protection locked="0"/>
    </xf>
    <xf numFmtId="192" fontId="0" fillId="0" borderId="0" xfId="0" applyNumberFormat="1" applyBorder="1" applyAlignment="1">
      <alignment/>
    </xf>
    <xf numFmtId="192" fontId="0" fillId="3" borderId="13" xfId="0" applyNumberFormat="1" applyFill="1" applyBorder="1" applyAlignment="1">
      <alignment/>
    </xf>
    <xf numFmtId="192" fontId="0" fillId="33" borderId="13" xfId="0" applyNumberFormat="1" applyFill="1" applyBorder="1" applyAlignment="1" applyProtection="1">
      <alignment horizontal="left" wrapText="1"/>
      <protection locked="0"/>
    </xf>
    <xf numFmtId="192" fontId="0" fillId="3" borderId="13" xfId="0" applyNumberFormat="1" applyFill="1" applyBorder="1" applyAlignment="1" applyProtection="1">
      <alignment horizontal="left" wrapText="1"/>
      <protection locked="0"/>
    </xf>
    <xf numFmtId="192" fontId="0" fillId="33" borderId="18" xfId="0" applyNumberFormat="1" applyFill="1" applyBorder="1" applyAlignment="1" applyProtection="1">
      <alignment horizontal="left" wrapText="1"/>
      <protection locked="0"/>
    </xf>
    <xf numFmtId="192" fontId="0" fillId="33" borderId="20" xfId="0" applyNumberFormat="1" applyFill="1" applyBorder="1" applyAlignment="1" applyProtection="1">
      <alignment horizontal="left" wrapText="1"/>
      <protection locked="0"/>
    </xf>
    <xf numFmtId="192" fontId="0" fillId="33" borderId="13" xfId="0" applyNumberFormat="1" applyFont="1" applyFill="1" applyBorder="1" applyAlignment="1" applyProtection="1">
      <alignment horizontal="left" wrapText="1"/>
      <protection locked="0"/>
    </xf>
    <xf numFmtId="192" fontId="0" fillId="0" borderId="0" xfId="0" applyNumberFormat="1" applyFill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justify"/>
    </xf>
    <xf numFmtId="3" fontId="0" fillId="0" borderId="12" xfId="0" applyNumberFormat="1" applyFont="1" applyFill="1" applyBorder="1" applyAlignment="1" applyProtection="1">
      <alignment horizontal="left" wrapText="1"/>
      <protection locked="0"/>
    </xf>
    <xf numFmtId="3" fontId="0" fillId="0" borderId="10" xfId="0" applyNumberFormat="1" applyFont="1" applyFill="1" applyBorder="1" applyAlignment="1" applyProtection="1">
      <alignment horizontal="justify" vertical="justify" wrapText="1"/>
      <protection locked="0"/>
    </xf>
    <xf numFmtId="3" fontId="0" fillId="0" borderId="12" xfId="0" applyNumberFormat="1" applyFont="1" applyFill="1" applyBorder="1" applyAlignment="1" applyProtection="1">
      <alignment horizontal="left" vertical="justify" wrapText="1"/>
      <protection locked="0"/>
    </xf>
    <xf numFmtId="3" fontId="0" fillId="0" borderId="0" xfId="0" applyNumberFormat="1" applyFont="1" applyFill="1" applyBorder="1" applyAlignment="1" applyProtection="1">
      <alignment horizontal="left" vertical="justify" wrapText="1"/>
      <protection locked="0"/>
    </xf>
    <xf numFmtId="3" fontId="0" fillId="0" borderId="18" xfId="0" applyNumberFormat="1" applyFont="1" applyFill="1" applyBorder="1" applyAlignment="1" applyProtection="1">
      <alignment horizontal="left"/>
      <protection locked="0"/>
    </xf>
    <xf numFmtId="178" fontId="0" fillId="0" borderId="0" xfId="0" applyNumberFormat="1" applyFill="1" applyAlignment="1">
      <alignment/>
    </xf>
    <xf numFmtId="1" fontId="0" fillId="0" borderId="13" xfId="0" applyNumberFormat="1" applyBorder="1" applyAlignment="1">
      <alignment horizontal="center"/>
    </xf>
    <xf numFmtId="0" fontId="15" fillId="0" borderId="0" xfId="0" applyFont="1" applyAlignment="1">
      <alignment/>
    </xf>
    <xf numFmtId="3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9" fontId="0" fillId="0" borderId="0" xfId="51" applyFont="1" applyAlignment="1">
      <alignment/>
    </xf>
    <xf numFmtId="3" fontId="52" fillId="0" borderId="1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justify" wrapText="1"/>
      <protection locked="0"/>
    </xf>
    <xf numFmtId="3" fontId="0" fillId="0" borderId="18" xfId="0" applyNumberFormat="1" applyFont="1" applyFill="1" applyBorder="1" applyAlignment="1" applyProtection="1">
      <alignment horizontal="left"/>
      <protection locked="0"/>
    </xf>
    <xf numFmtId="1" fontId="0" fillId="34" borderId="13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20" xfId="0" applyNumberFormat="1" applyFill="1" applyBorder="1" applyAlignment="1">
      <alignment horizontal="center"/>
    </xf>
    <xf numFmtId="3" fontId="0" fillId="33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wrapText="1"/>
    </xf>
    <xf numFmtId="178" fontId="0" fillId="35" borderId="13" xfId="0" applyNumberFormat="1" applyFill="1" applyBorder="1" applyAlignment="1" applyProtection="1">
      <alignment horizontal="left" wrapText="1"/>
      <protection locked="0"/>
    </xf>
    <xf numFmtId="192" fontId="0" fillId="35" borderId="13" xfId="0" applyNumberFormat="1" applyFill="1" applyBorder="1" applyAlignment="1" applyProtection="1">
      <alignment horizontal="left" wrapText="1"/>
      <protection locked="0"/>
    </xf>
    <xf numFmtId="0" fontId="0" fillId="35" borderId="13" xfId="0" applyFill="1" applyBorder="1" applyAlignment="1">
      <alignment/>
    </xf>
    <xf numFmtId="192" fontId="0" fillId="33" borderId="13" xfId="0" applyNumberFormat="1" applyFont="1" applyFill="1" applyBorder="1" applyAlignment="1" applyProtection="1">
      <alignment horizontal="right"/>
      <protection locked="0"/>
    </xf>
    <xf numFmtId="170" fontId="0" fillId="0" borderId="0" xfId="62" applyFont="1" applyAlignment="1">
      <alignment/>
    </xf>
    <xf numFmtId="170" fontId="0" fillId="0" borderId="0" xfId="62" applyFont="1" applyFill="1" applyBorder="1" applyAlignment="1">
      <alignment/>
    </xf>
    <xf numFmtId="170" fontId="7" fillId="0" borderId="0" xfId="62" applyFont="1" applyFill="1" applyBorder="1" applyAlignment="1">
      <alignment horizontal="justify"/>
    </xf>
    <xf numFmtId="170" fontId="7" fillId="0" borderId="0" xfId="62" applyFont="1" applyAlignment="1">
      <alignment horizontal="justify"/>
    </xf>
    <xf numFmtId="170" fontId="0" fillId="0" borderId="0" xfId="62" applyFont="1" applyAlignment="1">
      <alignment/>
    </xf>
    <xf numFmtId="170" fontId="0" fillId="0" borderId="0" xfId="62" applyFont="1" applyFill="1" applyAlignment="1">
      <alignment/>
    </xf>
    <xf numFmtId="170" fontId="1" fillId="32" borderId="13" xfId="62" applyFont="1" applyFill="1" applyBorder="1" applyAlignment="1" applyProtection="1">
      <alignment horizontal="center" vertical="center" wrapText="1"/>
      <protection locked="0"/>
    </xf>
    <xf numFmtId="170" fontId="0" fillId="3" borderId="13" xfId="62" applyFont="1" applyFill="1" applyBorder="1" applyAlignment="1">
      <alignment/>
    </xf>
    <xf numFmtId="170" fontId="0" fillId="3" borderId="13" xfId="62" applyFont="1" applyFill="1" applyBorder="1" applyAlignment="1" applyProtection="1">
      <alignment horizontal="left" wrapText="1"/>
      <protection locked="0"/>
    </xf>
    <xf numFmtId="170" fontId="0" fillId="0" borderId="0" xfId="62" applyFont="1" applyFill="1" applyBorder="1" applyAlignment="1" applyProtection="1">
      <alignment horizontal="left" wrapText="1"/>
      <protection locked="0"/>
    </xf>
    <xf numFmtId="170" fontId="0" fillId="0" borderId="0" xfId="62" applyFont="1" applyFill="1" applyAlignment="1">
      <alignment/>
    </xf>
    <xf numFmtId="178" fontId="0" fillId="33" borderId="13" xfId="0" applyNumberFormat="1" applyFont="1" applyFill="1" applyBorder="1" applyAlignment="1" applyProtection="1">
      <alignment horizontal="left" wrapText="1"/>
      <protection locked="0"/>
    </xf>
    <xf numFmtId="3" fontId="52" fillId="34" borderId="13" xfId="0" applyNumberFormat="1" applyFont="1" applyFill="1" applyBorder="1" applyAlignment="1">
      <alignment horizontal="right"/>
    </xf>
    <xf numFmtId="192" fontId="0" fillId="35" borderId="13" xfId="0" applyNumberFormat="1" applyFont="1" applyFill="1" applyBorder="1" applyAlignment="1" applyProtection="1">
      <alignment horizontal="left" wrapText="1"/>
      <protection locked="0"/>
    </xf>
    <xf numFmtId="170" fontId="0" fillId="34" borderId="11" xfId="62" applyFont="1" applyFill="1" applyBorder="1" applyAlignment="1">
      <alignment/>
    </xf>
    <xf numFmtId="3" fontId="0" fillId="35" borderId="13" xfId="0" applyNumberFormat="1" applyFont="1" applyFill="1" applyBorder="1" applyAlignment="1" applyProtection="1">
      <alignment horizontal="right"/>
      <protection locked="0"/>
    </xf>
    <xf numFmtId="3" fontId="52" fillId="34" borderId="20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3" fontId="0" fillId="3" borderId="11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34" borderId="1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3" fontId="0" fillId="0" borderId="29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3" fontId="0" fillId="34" borderId="13" xfId="0" applyNumberFormat="1" applyFont="1" applyFill="1" applyBorder="1" applyAlignment="1" applyProtection="1">
      <alignment horizontal="center"/>
      <protection locked="0"/>
    </xf>
    <xf numFmtId="3" fontId="0" fillId="34" borderId="29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3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3" fontId="0" fillId="34" borderId="11" xfId="0" applyNumberFormat="1" applyFont="1" applyFill="1" applyBorder="1" applyAlignment="1" applyProtection="1">
      <alignment horizontal="center"/>
      <protection locked="0"/>
    </xf>
    <xf numFmtId="170" fontId="0" fillId="35" borderId="13" xfId="62" applyFont="1" applyFill="1" applyBorder="1" applyAlignment="1" applyProtection="1">
      <alignment horizontal="right" wrapText="1"/>
      <protection locked="0"/>
    </xf>
    <xf numFmtId="170" fontId="0" fillId="35" borderId="13" xfId="62" applyFont="1" applyFill="1" applyBorder="1" applyAlignment="1" applyProtection="1">
      <alignment horizontal="right" wrapText="1"/>
      <protection locked="0"/>
    </xf>
    <xf numFmtId="3" fontId="0" fillId="0" borderId="0" xfId="0" applyNumberFormat="1" applyBorder="1" applyAlignment="1">
      <alignment/>
    </xf>
    <xf numFmtId="3" fontId="6" fillId="33" borderId="30" xfId="0" applyNumberFormat="1" applyFont="1" applyFill="1" applyBorder="1" applyAlignment="1">
      <alignment horizontal="justify"/>
    </xf>
    <xf numFmtId="3" fontId="6" fillId="33" borderId="31" xfId="0" applyNumberFormat="1" applyFont="1" applyFill="1" applyBorder="1" applyAlignment="1">
      <alignment horizontal="justify"/>
    </xf>
    <xf numFmtId="3" fontId="6" fillId="33" borderId="32" xfId="0" applyNumberFormat="1" applyFont="1" applyFill="1" applyBorder="1" applyAlignment="1">
      <alignment horizontal="justify"/>
    </xf>
    <xf numFmtId="3" fontId="7" fillId="0" borderId="0" xfId="0" applyNumberFormat="1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3" fontId="53" fillId="36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vertical="center" wrapText="1"/>
    </xf>
    <xf numFmtId="3" fontId="53" fillId="37" borderId="13" xfId="0" applyNumberFormat="1" applyFont="1" applyFill="1" applyBorder="1" applyAlignment="1">
      <alignment horizontal="center" vertical="center" wrapText="1"/>
    </xf>
    <xf numFmtId="3" fontId="52" fillId="37" borderId="13" xfId="0" applyNumberFormat="1" applyFont="1" applyFill="1" applyBorder="1" applyAlignment="1">
      <alignment horizontal="right"/>
    </xf>
    <xf numFmtId="3" fontId="52" fillId="37" borderId="1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justify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2" fillId="0" borderId="33" xfId="62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3"/>
  <sheetViews>
    <sheetView tabSelected="1" zoomScalePageLayoutView="0" workbookViewId="0" topLeftCell="A76">
      <selection activeCell="B118" sqref="B118"/>
    </sheetView>
  </sheetViews>
  <sheetFormatPr defaultColWidth="9.140625" defaultRowHeight="12.75"/>
  <cols>
    <col min="1" max="1" width="5.28125" style="33" customWidth="1"/>
    <col min="2" max="2" width="117.00390625" style="1" customWidth="1"/>
    <col min="3" max="3" width="9.140625" style="12" customWidth="1"/>
    <col min="4" max="4" width="11.8515625" style="189" customWidth="1"/>
    <col min="5" max="5" width="25.28125" style="0" customWidth="1"/>
    <col min="6" max="6" width="11.140625" style="79" customWidth="1"/>
    <col min="7" max="7" width="16.00390625" style="2" customWidth="1"/>
    <col min="8" max="8" width="15.28125" style="135" customWidth="1"/>
    <col min="9" max="9" width="25.421875" style="2" customWidth="1"/>
    <col min="10" max="10" width="12.28125" style="12" customWidth="1"/>
    <col min="11" max="11" width="10.8515625" style="12" customWidth="1"/>
    <col min="12" max="12" width="20.421875" style="0" customWidth="1"/>
    <col min="13" max="13" width="14.421875" style="12" customWidth="1"/>
  </cols>
  <sheetData>
    <row r="1" spans="1:9" ht="12.75">
      <c r="A1"/>
      <c r="B1"/>
      <c r="D1" s="173"/>
      <c r="G1"/>
      <c r="H1" s="130"/>
      <c r="I1"/>
    </row>
    <row r="2" spans="1:9" ht="15.75" thickBot="1">
      <c r="A2"/>
      <c r="B2"/>
      <c r="D2" s="173"/>
      <c r="G2" s="95"/>
      <c r="H2" s="131"/>
      <c r="I2"/>
    </row>
    <row r="3" spans="1:9" ht="12.75">
      <c r="A3" s="70"/>
      <c r="B3" s="71" t="s">
        <v>29</v>
      </c>
      <c r="C3" s="147"/>
      <c r="D3" s="174"/>
      <c r="E3" s="38"/>
      <c r="F3" s="80"/>
      <c r="G3" s="9"/>
      <c r="H3" s="131"/>
      <c r="I3"/>
    </row>
    <row r="4" spans="1:9" ht="12.75">
      <c r="A4" s="72"/>
      <c r="B4" s="73"/>
      <c r="C4" s="148"/>
      <c r="D4" s="175"/>
      <c r="E4" s="38"/>
      <c r="F4" s="80"/>
      <c r="G4" s="9"/>
      <c r="H4" s="131"/>
      <c r="I4"/>
    </row>
    <row r="5" spans="1:9" ht="12.75">
      <c r="A5" s="72"/>
      <c r="B5" s="73"/>
      <c r="C5" s="148"/>
      <c r="D5" s="175"/>
      <c r="E5" s="38"/>
      <c r="F5" s="80"/>
      <c r="G5" s="96"/>
      <c r="H5" s="131"/>
      <c r="I5"/>
    </row>
    <row r="6" spans="1:9" ht="12.75">
      <c r="A6" s="72"/>
      <c r="B6" s="73"/>
      <c r="C6" s="148"/>
      <c r="D6" s="175"/>
      <c r="E6" s="38"/>
      <c r="F6" s="80"/>
      <c r="G6" s="19"/>
      <c r="H6" s="131"/>
      <c r="I6"/>
    </row>
    <row r="7" spans="1:9" ht="12.75">
      <c r="A7" s="72"/>
      <c r="B7" s="73"/>
      <c r="C7" s="148"/>
      <c r="D7" s="175"/>
      <c r="E7" s="38"/>
      <c r="F7" s="80"/>
      <c r="G7" s="9"/>
      <c r="H7" s="131"/>
      <c r="I7"/>
    </row>
    <row r="8" spans="1:9" ht="16.5" thickBot="1">
      <c r="A8" s="74"/>
      <c r="B8" s="75"/>
      <c r="C8" s="149"/>
      <c r="D8" s="176"/>
      <c r="E8" s="38"/>
      <c r="F8" s="80"/>
      <c r="G8" s="97"/>
      <c r="H8" s="132"/>
      <c r="I8" s="39"/>
    </row>
    <row r="9" spans="1:9" ht="15.75">
      <c r="A9" s="39"/>
      <c r="B9" s="39"/>
      <c r="C9" s="150"/>
      <c r="D9" s="177"/>
      <c r="E9" s="39"/>
      <c r="F9" s="81"/>
      <c r="G9" s="39"/>
      <c r="H9" s="133"/>
      <c r="I9" s="39"/>
    </row>
    <row r="10" spans="1:9" ht="12.75">
      <c r="A10" t="s">
        <v>30</v>
      </c>
      <c r="B10"/>
      <c r="D10" s="173"/>
      <c r="G10"/>
      <c r="H10" s="130"/>
      <c r="I10"/>
    </row>
    <row r="11" spans="1:9" ht="12.75">
      <c r="A11"/>
      <c r="B11"/>
      <c r="D11" s="173"/>
      <c r="E11" s="40"/>
      <c r="F11" s="82"/>
      <c r="G11"/>
      <c r="H11" s="130"/>
      <c r="I11"/>
    </row>
    <row r="12" spans="1:9" ht="12.75">
      <c r="A12"/>
      <c r="B12"/>
      <c r="D12" s="173"/>
      <c r="G12"/>
      <c r="H12" s="130"/>
      <c r="I12"/>
    </row>
    <row r="13" spans="1:9" ht="18">
      <c r="A13" s="105" t="s">
        <v>98</v>
      </c>
      <c r="B13"/>
      <c r="D13" s="173"/>
      <c r="G13"/>
      <c r="H13" s="130"/>
      <c r="I13"/>
    </row>
    <row r="14" spans="1:9" ht="18">
      <c r="A14" s="105" t="s">
        <v>99</v>
      </c>
      <c r="B14"/>
      <c r="D14" s="173"/>
      <c r="G14"/>
      <c r="H14" s="130"/>
      <c r="I14"/>
    </row>
    <row r="15" spans="1:9" ht="12.75">
      <c r="A15" s="41"/>
      <c r="B15"/>
      <c r="D15" s="173"/>
      <c r="G15"/>
      <c r="H15" s="130"/>
      <c r="I15"/>
    </row>
    <row r="16" spans="1:9" ht="12.75">
      <c r="A16" t="s">
        <v>31</v>
      </c>
      <c r="B16"/>
      <c r="D16" s="173"/>
      <c r="G16"/>
      <c r="H16" s="130"/>
      <c r="I16"/>
    </row>
    <row r="17" spans="1:9" ht="12.75">
      <c r="A17" t="s">
        <v>32</v>
      </c>
      <c r="B17"/>
      <c r="D17" s="173"/>
      <c r="G17"/>
      <c r="H17" s="130"/>
      <c r="I17"/>
    </row>
    <row r="18" spans="1:9" ht="12.75">
      <c r="A18" t="s">
        <v>33</v>
      </c>
      <c r="B18"/>
      <c r="D18" s="173"/>
      <c r="G18"/>
      <c r="H18" s="130"/>
      <c r="I18"/>
    </row>
    <row r="19" spans="1:9" ht="12.75">
      <c r="A19" t="s">
        <v>34</v>
      </c>
      <c r="B19"/>
      <c r="D19" s="173"/>
      <c r="G19"/>
      <c r="H19" s="130"/>
      <c r="I19"/>
    </row>
    <row r="20" spans="1:9" ht="12.75">
      <c r="A20" t="s">
        <v>35</v>
      </c>
      <c r="B20"/>
      <c r="D20" s="173"/>
      <c r="G20"/>
      <c r="H20" s="130"/>
      <c r="I20"/>
    </row>
    <row r="21" spans="1:9" ht="12.75">
      <c r="A21" t="s">
        <v>36</v>
      </c>
      <c r="B21"/>
      <c r="D21" s="173"/>
      <c r="G21"/>
      <c r="H21" s="130"/>
      <c r="I21"/>
    </row>
    <row r="22" spans="1:9" ht="12.75">
      <c r="A22" t="s">
        <v>37</v>
      </c>
      <c r="B22"/>
      <c r="D22" s="173"/>
      <c r="G22"/>
      <c r="H22" s="130"/>
      <c r="I22"/>
    </row>
    <row r="23" spans="1:9" ht="12.75">
      <c r="A23" t="s">
        <v>38</v>
      </c>
      <c r="B23"/>
      <c r="D23" s="173"/>
      <c r="G23"/>
      <c r="H23" s="130"/>
      <c r="I23"/>
    </row>
    <row r="24" spans="1:9" ht="12.75">
      <c r="A24" t="s">
        <v>39</v>
      </c>
      <c r="B24"/>
      <c r="D24" s="173"/>
      <c r="G24"/>
      <c r="H24" s="130"/>
      <c r="I24"/>
    </row>
    <row r="25" spans="1:9" ht="12.75">
      <c r="A25" t="s">
        <v>40</v>
      </c>
      <c r="B25"/>
      <c r="D25" s="173"/>
      <c r="G25"/>
      <c r="H25" s="130"/>
      <c r="I25"/>
    </row>
    <row r="26" spans="1:9" ht="12.75">
      <c r="A26" t="s">
        <v>34</v>
      </c>
      <c r="B26"/>
      <c r="D26" s="173"/>
      <c r="G26"/>
      <c r="H26" s="130"/>
      <c r="I26"/>
    </row>
    <row r="27" spans="1:9" ht="12.75">
      <c r="A27" t="s">
        <v>41</v>
      </c>
      <c r="B27"/>
      <c r="D27" s="173"/>
      <c r="G27"/>
      <c r="H27" s="130"/>
      <c r="I27"/>
    </row>
    <row r="28" spans="1:9" ht="12.75">
      <c r="A28" t="s">
        <v>42</v>
      </c>
      <c r="B28"/>
      <c r="D28" s="173"/>
      <c r="G28"/>
      <c r="H28" s="130"/>
      <c r="I28"/>
    </row>
    <row r="29" spans="1:9" ht="12.75">
      <c r="A29" t="s">
        <v>43</v>
      </c>
      <c r="B29"/>
      <c r="D29" s="173"/>
      <c r="G29"/>
      <c r="H29" s="130"/>
      <c r="I29"/>
    </row>
    <row r="30" spans="1:9" ht="12.75">
      <c r="A30" s="44" t="s">
        <v>66</v>
      </c>
      <c r="B30"/>
      <c r="D30" s="173"/>
      <c r="G30"/>
      <c r="H30" s="130"/>
      <c r="I30"/>
    </row>
    <row r="31" spans="1:9" ht="12.75">
      <c r="A31" t="s">
        <v>44</v>
      </c>
      <c r="B31"/>
      <c r="D31" s="173"/>
      <c r="G31"/>
      <c r="H31" s="130"/>
      <c r="I31"/>
    </row>
    <row r="32" spans="1:9" ht="12.75">
      <c r="A32" t="s">
        <v>44</v>
      </c>
      <c r="B32"/>
      <c r="D32" s="173"/>
      <c r="E32" s="116"/>
      <c r="G32"/>
      <c r="H32" s="130"/>
      <c r="I32"/>
    </row>
    <row r="33" spans="1:9" ht="12.75">
      <c r="A33" t="s">
        <v>44</v>
      </c>
      <c r="B33"/>
      <c r="D33" s="173"/>
      <c r="G33"/>
      <c r="H33" s="130"/>
      <c r="I33"/>
    </row>
    <row r="34" spans="1:9" ht="12.75">
      <c r="A34" t="s">
        <v>44</v>
      </c>
      <c r="B34"/>
      <c r="D34" s="173"/>
      <c r="G34"/>
      <c r="H34" s="130"/>
      <c r="I34"/>
    </row>
    <row r="35" spans="1:9" ht="12.75">
      <c r="A35" s="44" t="s">
        <v>56</v>
      </c>
      <c r="B35"/>
      <c r="D35" s="173"/>
      <c r="G35"/>
      <c r="H35" s="130"/>
      <c r="I35"/>
    </row>
    <row r="36" spans="1:9" ht="12.75">
      <c r="A36" s="44" t="s">
        <v>153</v>
      </c>
      <c r="B36"/>
      <c r="D36" s="173"/>
      <c r="G36"/>
      <c r="H36" s="130"/>
      <c r="I36"/>
    </row>
    <row r="37" spans="1:9" ht="12.75">
      <c r="A37"/>
      <c r="B37"/>
      <c r="D37" s="173"/>
      <c r="G37"/>
      <c r="H37" s="130"/>
      <c r="I37"/>
    </row>
    <row r="38" spans="1:9" ht="12.75">
      <c r="A38"/>
      <c r="B38" s="42" t="s">
        <v>45</v>
      </c>
      <c r="D38" s="173"/>
      <c r="G38"/>
      <c r="H38" s="130"/>
      <c r="I38"/>
    </row>
    <row r="39" spans="1:13" s="44" customFormat="1" ht="12.75">
      <c r="A39" s="44" t="s">
        <v>154</v>
      </c>
      <c r="C39" s="46"/>
      <c r="D39" s="178"/>
      <c r="F39" s="83"/>
      <c r="H39" s="134"/>
      <c r="K39" s="46"/>
      <c r="M39" s="46"/>
    </row>
    <row r="40" spans="1:10" ht="12.75">
      <c r="A40" s="44"/>
      <c r="B40" s="44"/>
      <c r="C40" s="46"/>
      <c r="D40" s="178"/>
      <c r="E40" s="44"/>
      <c r="F40" s="83"/>
      <c r="G40" s="44"/>
      <c r="H40" s="134"/>
      <c r="I40" s="44"/>
      <c r="J40" s="44"/>
    </row>
    <row r="41" spans="1:10" ht="12.75">
      <c r="A41" s="44" t="s">
        <v>65</v>
      </c>
      <c r="B41" s="44"/>
      <c r="C41" s="46"/>
      <c r="D41" s="178"/>
      <c r="E41" s="44"/>
      <c r="F41" s="83"/>
      <c r="G41" s="44"/>
      <c r="H41" s="134"/>
      <c r="I41" s="44"/>
      <c r="J41" s="44"/>
    </row>
    <row r="42" spans="4:14" ht="12.75">
      <c r="D42" s="173"/>
      <c r="L42" s="9"/>
      <c r="M42" s="19"/>
      <c r="N42" s="9"/>
    </row>
    <row r="43" spans="1:13" s="2" customFormat="1" ht="94.5" customHeight="1">
      <c r="A43" s="34" t="s">
        <v>28</v>
      </c>
      <c r="B43" s="35" t="s">
        <v>27</v>
      </c>
      <c r="C43" s="106" t="s">
        <v>0</v>
      </c>
      <c r="D43" s="179" t="s">
        <v>101</v>
      </c>
      <c r="E43" s="37" t="s">
        <v>23</v>
      </c>
      <c r="F43" s="84" t="s">
        <v>8</v>
      </c>
      <c r="G43" s="36" t="s">
        <v>9</v>
      </c>
      <c r="H43" s="136" t="s">
        <v>102</v>
      </c>
      <c r="I43" s="37" t="s">
        <v>87</v>
      </c>
      <c r="J43" s="37" t="s">
        <v>88</v>
      </c>
      <c r="K43" s="36" t="s">
        <v>55</v>
      </c>
      <c r="L43" s="37" t="s">
        <v>67</v>
      </c>
      <c r="M43" s="37" t="s">
        <v>64</v>
      </c>
    </row>
    <row r="44" spans="1:13" s="4" customFormat="1" ht="24" customHeight="1">
      <c r="A44" s="30"/>
      <c r="B44" s="5"/>
      <c r="C44" s="6"/>
      <c r="D44" s="180"/>
      <c r="E44" s="6"/>
      <c r="F44" s="85"/>
      <c r="G44" s="9"/>
      <c r="H44" s="131"/>
      <c r="I44" s="9"/>
      <c r="J44" s="11"/>
      <c r="K44" s="11"/>
      <c r="M44" s="11"/>
    </row>
    <row r="45" spans="1:13" s="4" customFormat="1" ht="15" customHeight="1">
      <c r="A45" s="104"/>
      <c r="B45" s="54" t="s">
        <v>26</v>
      </c>
      <c r="C45" s="107"/>
      <c r="D45" s="181"/>
      <c r="E45" s="54"/>
      <c r="F45" s="86"/>
      <c r="G45" s="53"/>
      <c r="H45" s="137"/>
      <c r="I45" s="53"/>
      <c r="J45" s="57"/>
      <c r="K45" s="52"/>
      <c r="L45" s="53"/>
      <c r="M45" s="52"/>
    </row>
    <row r="46" spans="1:13" s="2" customFormat="1" ht="25.5">
      <c r="A46" s="28">
        <v>1</v>
      </c>
      <c r="B46" s="99" t="s">
        <v>103</v>
      </c>
      <c r="C46" s="151" t="s">
        <v>68</v>
      </c>
      <c r="D46" s="117">
        <v>7695000</v>
      </c>
      <c r="E46" s="68"/>
      <c r="F46" s="129"/>
      <c r="G46" s="13" t="s">
        <v>69</v>
      </c>
      <c r="H46" s="78">
        <f>+F46*D46</f>
        <v>0</v>
      </c>
      <c r="I46" s="69"/>
      <c r="J46" s="62" t="s">
        <v>11</v>
      </c>
      <c r="K46" s="19"/>
      <c r="L46" s="65"/>
      <c r="M46" s="19"/>
    </row>
    <row r="47" spans="1:13" s="2" customFormat="1" ht="12.75">
      <c r="A47" s="29">
        <f>A46+1</f>
        <v>2</v>
      </c>
      <c r="B47" s="17" t="s">
        <v>104</v>
      </c>
      <c r="C47" s="152" t="s">
        <v>1</v>
      </c>
      <c r="D47" s="117">
        <v>220600</v>
      </c>
      <c r="E47" s="68"/>
      <c r="F47" s="87"/>
      <c r="G47" s="16" t="s">
        <v>58</v>
      </c>
      <c r="H47" s="78">
        <f aca="true" t="shared" si="0" ref="H47:H112">+F47*D47</f>
        <v>0</v>
      </c>
      <c r="I47" s="69"/>
      <c r="J47" s="19"/>
      <c r="K47" s="19"/>
      <c r="L47" s="65"/>
      <c r="M47" s="19"/>
    </row>
    <row r="48" spans="1:13" s="2" customFormat="1" ht="25.5">
      <c r="A48" s="29">
        <f aca="true" t="shared" si="1" ref="A48:A56">A47+1</f>
        <v>3</v>
      </c>
      <c r="B48" s="8" t="s">
        <v>105</v>
      </c>
      <c r="C48" s="152" t="s">
        <v>1</v>
      </c>
      <c r="D48" s="117">
        <v>151600</v>
      </c>
      <c r="E48" s="68"/>
      <c r="F48" s="87"/>
      <c r="G48" s="13" t="s">
        <v>12</v>
      </c>
      <c r="H48" s="78">
        <f t="shared" si="0"/>
        <v>0</v>
      </c>
      <c r="I48" s="69"/>
      <c r="J48" s="62" t="s">
        <v>11</v>
      </c>
      <c r="K48" s="19"/>
      <c r="L48" s="65"/>
      <c r="M48" s="19"/>
    </row>
    <row r="49" spans="1:13" s="2" customFormat="1" ht="12.75">
      <c r="A49" s="29">
        <v>4</v>
      </c>
      <c r="B49" s="7" t="s">
        <v>2</v>
      </c>
      <c r="C49" s="152" t="s">
        <v>3</v>
      </c>
      <c r="D49" s="117">
        <v>57</v>
      </c>
      <c r="E49" s="68"/>
      <c r="F49" s="87"/>
      <c r="G49" s="13" t="s">
        <v>13</v>
      </c>
      <c r="H49" s="78">
        <f t="shared" si="0"/>
        <v>0</v>
      </c>
      <c r="I49" s="69"/>
      <c r="J49" s="19"/>
      <c r="K49" s="19"/>
      <c r="L49" s="65"/>
      <c r="M49" s="19"/>
    </row>
    <row r="50" spans="1:13" s="2" customFormat="1" ht="12.75">
      <c r="A50" s="29">
        <f t="shared" si="1"/>
        <v>5</v>
      </c>
      <c r="B50" s="7" t="s">
        <v>4</v>
      </c>
      <c r="C50" s="152" t="s">
        <v>3</v>
      </c>
      <c r="D50" s="117">
        <v>52</v>
      </c>
      <c r="E50" s="68"/>
      <c r="F50" s="87"/>
      <c r="G50" s="13" t="s">
        <v>13</v>
      </c>
      <c r="H50" s="78">
        <f t="shared" si="0"/>
        <v>0</v>
      </c>
      <c r="I50" s="69"/>
      <c r="J50" s="19"/>
      <c r="K50" s="19"/>
      <c r="L50" s="65"/>
      <c r="M50" s="19"/>
    </row>
    <row r="51" spans="1:13" s="2" customFormat="1" ht="12.75">
      <c r="A51" s="29">
        <f t="shared" si="1"/>
        <v>6</v>
      </c>
      <c r="B51" s="17" t="s">
        <v>59</v>
      </c>
      <c r="C51" s="152" t="s">
        <v>3</v>
      </c>
      <c r="D51" s="117">
        <v>72</v>
      </c>
      <c r="E51" s="68"/>
      <c r="F51" s="87"/>
      <c r="G51" s="13" t="s">
        <v>13</v>
      </c>
      <c r="H51" s="78">
        <f t="shared" si="0"/>
        <v>0</v>
      </c>
      <c r="I51" s="69"/>
      <c r="J51" s="19"/>
      <c r="K51" s="19"/>
      <c r="L51" s="65"/>
      <c r="M51" s="19"/>
    </row>
    <row r="52" spans="1:13" s="2" customFormat="1" ht="12.75">
      <c r="A52" s="29">
        <f>A51+1</f>
        <v>7</v>
      </c>
      <c r="B52" s="17" t="s">
        <v>147</v>
      </c>
      <c r="C52" s="151" t="s">
        <v>70</v>
      </c>
      <c r="D52" s="117">
        <v>459000</v>
      </c>
      <c r="E52" s="68"/>
      <c r="F52" s="87"/>
      <c r="G52" s="13" t="s">
        <v>71</v>
      </c>
      <c r="H52" s="78">
        <f t="shared" si="0"/>
        <v>0</v>
      </c>
      <c r="I52" s="69"/>
      <c r="J52" s="19"/>
      <c r="K52" s="19"/>
      <c r="L52" s="65"/>
      <c r="M52" s="19"/>
    </row>
    <row r="53" spans="1:13" s="2" customFormat="1" ht="25.5">
      <c r="A53" s="29">
        <f t="shared" si="1"/>
        <v>8</v>
      </c>
      <c r="B53" s="17" t="s">
        <v>106</v>
      </c>
      <c r="C53" s="152" t="s">
        <v>1</v>
      </c>
      <c r="D53" s="117">
        <v>643650</v>
      </c>
      <c r="E53" s="68"/>
      <c r="F53" s="87"/>
      <c r="G53" s="13" t="s">
        <v>14</v>
      </c>
      <c r="H53" s="78">
        <f t="shared" si="0"/>
        <v>0</v>
      </c>
      <c r="I53" s="69"/>
      <c r="J53" s="62" t="s">
        <v>11</v>
      </c>
      <c r="K53" s="19"/>
      <c r="L53" s="65"/>
      <c r="M53" s="19"/>
    </row>
    <row r="54" spans="1:13" s="2" customFormat="1" ht="25.5">
      <c r="A54" s="29">
        <f t="shared" si="1"/>
        <v>9</v>
      </c>
      <c r="B54" s="98" t="s">
        <v>148</v>
      </c>
      <c r="C54" s="153" t="s">
        <v>70</v>
      </c>
      <c r="D54" s="142">
        <v>75150</v>
      </c>
      <c r="E54" s="68"/>
      <c r="F54" s="87"/>
      <c r="G54" s="16" t="s">
        <v>71</v>
      </c>
      <c r="H54" s="78">
        <f t="shared" si="0"/>
        <v>0</v>
      </c>
      <c r="I54" s="69"/>
      <c r="J54" s="19"/>
      <c r="K54" s="19"/>
      <c r="L54" s="65"/>
      <c r="M54" s="19"/>
    </row>
    <row r="55" spans="1:13" s="2" customFormat="1" ht="12.75">
      <c r="A55" s="29">
        <f t="shared" si="1"/>
        <v>10</v>
      </c>
      <c r="B55" s="17" t="s">
        <v>72</v>
      </c>
      <c r="C55" s="153" t="s">
        <v>70</v>
      </c>
      <c r="D55" s="117">
        <v>13800</v>
      </c>
      <c r="E55" s="68"/>
      <c r="F55" s="87"/>
      <c r="G55" s="16" t="s">
        <v>71</v>
      </c>
      <c r="H55" s="78">
        <f t="shared" si="0"/>
        <v>0</v>
      </c>
      <c r="I55" s="69"/>
      <c r="J55" s="19"/>
      <c r="K55" s="19"/>
      <c r="L55" s="65"/>
      <c r="M55" s="19"/>
    </row>
    <row r="56" spans="1:13" s="2" customFormat="1" ht="12.75">
      <c r="A56" s="29">
        <f t="shared" si="1"/>
        <v>11</v>
      </c>
      <c r="B56" s="17" t="s">
        <v>93</v>
      </c>
      <c r="C56" s="154" t="s">
        <v>1</v>
      </c>
      <c r="D56" s="117">
        <v>6140</v>
      </c>
      <c r="E56" s="68"/>
      <c r="F56" s="87"/>
      <c r="G56" s="13" t="s">
        <v>15</v>
      </c>
      <c r="H56" s="78">
        <f t="shared" si="0"/>
        <v>0</v>
      </c>
      <c r="I56" s="69"/>
      <c r="J56" s="19"/>
      <c r="K56" s="19"/>
      <c r="L56" s="66"/>
      <c r="M56" s="19"/>
    </row>
    <row r="57" spans="1:13" s="2" customFormat="1" ht="12.75">
      <c r="A57" s="31"/>
      <c r="B57" s="49" t="s">
        <v>18</v>
      </c>
      <c r="C57" s="155"/>
      <c r="D57" s="182"/>
      <c r="E57" s="50"/>
      <c r="F57" s="88"/>
      <c r="G57" s="51"/>
      <c r="H57" s="138"/>
      <c r="I57" s="53"/>
      <c r="J57" s="52"/>
      <c r="K57" s="52"/>
      <c r="L57" s="53"/>
      <c r="M57" s="52"/>
    </row>
    <row r="58" spans="1:13" s="2" customFormat="1" ht="25.5">
      <c r="A58" s="31">
        <f>A56+1</f>
        <v>12</v>
      </c>
      <c r="B58" s="17" t="s">
        <v>73</v>
      </c>
      <c r="C58" s="152" t="s">
        <v>5</v>
      </c>
      <c r="D58" s="117">
        <v>890</v>
      </c>
      <c r="E58" s="68"/>
      <c r="F58" s="87"/>
      <c r="G58" s="16" t="s">
        <v>16</v>
      </c>
      <c r="H58" s="78">
        <f t="shared" si="0"/>
        <v>0</v>
      </c>
      <c r="I58" s="69"/>
      <c r="J58" s="67" t="s">
        <v>11</v>
      </c>
      <c r="K58" s="67" t="s">
        <v>11</v>
      </c>
      <c r="L58" s="64"/>
      <c r="M58" s="20"/>
    </row>
    <row r="59" spans="1:13" s="2" customFormat="1" ht="12.75">
      <c r="A59" s="31">
        <v>13</v>
      </c>
      <c r="B59" s="101" t="s">
        <v>94</v>
      </c>
      <c r="C59" s="156" t="s">
        <v>1</v>
      </c>
      <c r="D59" s="117">
        <v>127</v>
      </c>
      <c r="E59" s="68"/>
      <c r="F59" s="87"/>
      <c r="G59" s="16" t="s">
        <v>17</v>
      </c>
      <c r="H59" s="78">
        <f t="shared" si="0"/>
        <v>0</v>
      </c>
      <c r="I59" s="69"/>
      <c r="J59" s="19"/>
      <c r="K59" s="19"/>
      <c r="L59" s="65"/>
      <c r="M59" s="19"/>
    </row>
    <row r="60" spans="1:13" s="2" customFormat="1" ht="12.75">
      <c r="A60" s="31">
        <v>14</v>
      </c>
      <c r="B60" s="17" t="s">
        <v>107</v>
      </c>
      <c r="C60" s="152" t="s">
        <v>1</v>
      </c>
      <c r="D60" s="117">
        <v>480</v>
      </c>
      <c r="E60" s="68"/>
      <c r="F60" s="87"/>
      <c r="G60" s="16" t="s">
        <v>17</v>
      </c>
      <c r="H60" s="78">
        <f t="shared" si="0"/>
        <v>0</v>
      </c>
      <c r="I60" s="69"/>
      <c r="J60" s="19"/>
      <c r="K60" s="19"/>
      <c r="L60" s="65"/>
      <c r="M60" s="19"/>
    </row>
    <row r="61" spans="1:13" s="2" customFormat="1" ht="12.75">
      <c r="A61" s="31">
        <v>15</v>
      </c>
      <c r="B61" s="17" t="s">
        <v>108</v>
      </c>
      <c r="C61" s="152" t="s">
        <v>1</v>
      </c>
      <c r="D61" s="117">
        <v>295</v>
      </c>
      <c r="E61" s="68"/>
      <c r="F61" s="89"/>
      <c r="G61" s="22" t="s">
        <v>17</v>
      </c>
      <c r="H61" s="78">
        <f t="shared" si="0"/>
        <v>0</v>
      </c>
      <c r="I61" s="69"/>
      <c r="J61" s="19"/>
      <c r="K61" s="19"/>
      <c r="L61" s="66"/>
      <c r="M61" s="19"/>
    </row>
    <row r="62" spans="1:13" s="2" customFormat="1" ht="12.75">
      <c r="A62" s="31">
        <v>16</v>
      </c>
      <c r="B62" s="17" t="s">
        <v>109</v>
      </c>
      <c r="C62" s="153" t="s">
        <v>1</v>
      </c>
      <c r="D62" s="117">
        <v>5635</v>
      </c>
      <c r="E62" s="68"/>
      <c r="F62" s="89"/>
      <c r="G62" s="22" t="s">
        <v>95</v>
      </c>
      <c r="H62" s="78">
        <f t="shared" si="0"/>
        <v>0</v>
      </c>
      <c r="I62" s="69"/>
      <c r="J62" s="58" t="s">
        <v>11</v>
      </c>
      <c r="K62" s="19"/>
      <c r="L62" s="66"/>
      <c r="M62" s="19"/>
    </row>
    <row r="63" spans="1:13" s="2" customFormat="1" ht="12.75">
      <c r="A63" s="31"/>
      <c r="B63" s="49" t="s">
        <v>20</v>
      </c>
      <c r="C63" s="155"/>
      <c r="D63" s="182"/>
      <c r="E63" s="50"/>
      <c r="F63" s="88"/>
      <c r="G63" s="60"/>
      <c r="H63" s="138"/>
      <c r="I63" s="53"/>
      <c r="J63" s="52"/>
      <c r="K63" s="52"/>
      <c r="L63" s="53"/>
      <c r="M63" s="52"/>
    </row>
    <row r="64" spans="1:13" s="2" customFormat="1" ht="12.75" customHeight="1">
      <c r="A64" s="31">
        <v>17</v>
      </c>
      <c r="B64" s="17" t="s">
        <v>74</v>
      </c>
      <c r="C64" s="152" t="s">
        <v>3</v>
      </c>
      <c r="D64" s="117">
        <v>450</v>
      </c>
      <c r="E64" s="68"/>
      <c r="F64" s="90"/>
      <c r="G64" s="59" t="s">
        <v>13</v>
      </c>
      <c r="H64" s="78">
        <f t="shared" si="0"/>
        <v>0</v>
      </c>
      <c r="I64" s="69"/>
      <c r="J64" s="19"/>
      <c r="K64" s="19"/>
      <c r="L64" s="64"/>
      <c r="M64" s="20"/>
    </row>
    <row r="65" spans="1:13" s="2" customFormat="1" ht="12.75">
      <c r="A65" s="31">
        <f aca="true" t="shared" si="2" ref="A65:A70">A64+1</f>
        <v>18</v>
      </c>
      <c r="B65" s="17" t="s">
        <v>52</v>
      </c>
      <c r="C65" s="152" t="s">
        <v>5</v>
      </c>
      <c r="D65" s="117">
        <v>300</v>
      </c>
      <c r="E65" s="68"/>
      <c r="F65" s="87"/>
      <c r="G65" s="16" t="s">
        <v>19</v>
      </c>
      <c r="H65" s="171">
        <f t="shared" si="0"/>
        <v>0</v>
      </c>
      <c r="I65" s="69"/>
      <c r="J65" s="19"/>
      <c r="K65" s="19"/>
      <c r="L65" s="65"/>
      <c r="M65" s="58" t="s">
        <v>11</v>
      </c>
    </row>
    <row r="66" spans="1:13" s="2" customFormat="1" ht="12.75">
      <c r="A66" s="31">
        <f t="shared" si="2"/>
        <v>19</v>
      </c>
      <c r="B66" s="169" t="s">
        <v>110</v>
      </c>
      <c r="C66" s="170" t="s">
        <v>3</v>
      </c>
      <c r="D66" s="142">
        <v>14</v>
      </c>
      <c r="E66" s="145"/>
      <c r="F66" s="127"/>
      <c r="G66" s="144" t="s">
        <v>13</v>
      </c>
      <c r="H66" s="172">
        <f t="shared" si="0"/>
        <v>0</v>
      </c>
      <c r="I66" s="69"/>
      <c r="J66" s="19"/>
      <c r="K66" s="19"/>
      <c r="L66" s="65"/>
      <c r="M66" s="20"/>
    </row>
    <row r="67" spans="1:13" s="2" customFormat="1" ht="12.75" customHeight="1">
      <c r="A67" s="31">
        <f t="shared" si="2"/>
        <v>20</v>
      </c>
      <c r="B67" s="8" t="s">
        <v>111</v>
      </c>
      <c r="C67" s="153" t="s">
        <v>3</v>
      </c>
      <c r="D67" s="142">
        <v>540</v>
      </c>
      <c r="E67" s="145"/>
      <c r="F67" s="127"/>
      <c r="G67" s="144" t="s">
        <v>13</v>
      </c>
      <c r="H67" s="172">
        <f t="shared" si="0"/>
        <v>0</v>
      </c>
      <c r="I67" s="69"/>
      <c r="J67" s="58" t="s">
        <v>11</v>
      </c>
      <c r="K67" s="58" t="s">
        <v>11</v>
      </c>
      <c r="L67" s="65"/>
      <c r="M67" s="20"/>
    </row>
    <row r="68" spans="1:13" s="2" customFormat="1" ht="12.75" customHeight="1">
      <c r="A68" s="31">
        <v>21</v>
      </c>
      <c r="B68" s="8" t="s">
        <v>112</v>
      </c>
      <c r="C68" s="153" t="s">
        <v>3</v>
      </c>
      <c r="D68" s="117">
        <v>65</v>
      </c>
      <c r="E68" s="68"/>
      <c r="F68" s="87"/>
      <c r="G68" s="16" t="s">
        <v>13</v>
      </c>
      <c r="H68" s="171">
        <f t="shared" si="0"/>
        <v>0</v>
      </c>
      <c r="I68" s="69"/>
      <c r="J68" s="19"/>
      <c r="K68" s="19"/>
      <c r="L68" s="65"/>
      <c r="M68" s="20"/>
    </row>
    <row r="69" spans="1:13" s="2" customFormat="1" ht="38.25">
      <c r="A69" s="31">
        <v>22</v>
      </c>
      <c r="B69" s="17" t="s">
        <v>75</v>
      </c>
      <c r="C69" s="152" t="s">
        <v>3</v>
      </c>
      <c r="D69" s="142">
        <v>1400</v>
      </c>
      <c r="E69" s="145"/>
      <c r="F69" s="127"/>
      <c r="G69" s="144" t="s">
        <v>13</v>
      </c>
      <c r="H69" s="171">
        <f t="shared" si="0"/>
        <v>0</v>
      </c>
      <c r="I69" s="69"/>
      <c r="J69" s="58" t="s">
        <v>11</v>
      </c>
      <c r="K69" s="58" t="s">
        <v>11</v>
      </c>
      <c r="L69" s="65"/>
      <c r="M69" s="20"/>
    </row>
    <row r="70" spans="1:13" s="2" customFormat="1" ht="12.75">
      <c r="A70" s="31">
        <f t="shared" si="2"/>
        <v>23</v>
      </c>
      <c r="B70" s="17" t="s">
        <v>76</v>
      </c>
      <c r="C70" s="153" t="s">
        <v>3</v>
      </c>
      <c r="D70" s="142">
        <v>90</v>
      </c>
      <c r="E70" s="68"/>
      <c r="F70" s="91"/>
      <c r="G70" s="16" t="s">
        <v>13</v>
      </c>
      <c r="H70" s="78">
        <f t="shared" si="0"/>
        <v>0</v>
      </c>
      <c r="I70" s="69"/>
      <c r="J70" s="19"/>
      <c r="K70" s="19"/>
      <c r="L70" s="65"/>
      <c r="M70" s="20"/>
    </row>
    <row r="71" spans="1:13" s="2" customFormat="1" ht="12.75">
      <c r="A71" s="31">
        <v>24</v>
      </c>
      <c r="B71" s="17" t="s">
        <v>113</v>
      </c>
      <c r="C71" s="153" t="s">
        <v>3</v>
      </c>
      <c r="D71" s="142">
        <v>100</v>
      </c>
      <c r="E71" s="68"/>
      <c r="F71" s="91"/>
      <c r="G71" s="16" t="s">
        <v>13</v>
      </c>
      <c r="H71" s="78">
        <f t="shared" si="0"/>
        <v>0</v>
      </c>
      <c r="I71" s="69"/>
      <c r="J71" s="19"/>
      <c r="K71" s="19"/>
      <c r="L71" s="65"/>
      <c r="M71" s="20"/>
    </row>
    <row r="72" spans="1:13" s="2" customFormat="1" ht="12.75">
      <c r="A72" s="31">
        <v>25</v>
      </c>
      <c r="B72" s="17" t="s">
        <v>114</v>
      </c>
      <c r="C72" s="153" t="s">
        <v>3</v>
      </c>
      <c r="D72" s="142">
        <v>15</v>
      </c>
      <c r="E72" s="68"/>
      <c r="F72" s="91"/>
      <c r="G72" s="16" t="s">
        <v>13</v>
      </c>
      <c r="H72" s="78">
        <f t="shared" si="0"/>
        <v>0</v>
      </c>
      <c r="I72" s="69"/>
      <c r="J72" s="19"/>
      <c r="K72" s="19"/>
      <c r="L72" s="65"/>
      <c r="M72" s="20"/>
    </row>
    <row r="73" spans="1:13" s="2" customFormat="1" ht="12.75">
      <c r="A73" s="31">
        <v>26</v>
      </c>
      <c r="B73" s="17" t="s">
        <v>115</v>
      </c>
      <c r="C73" s="152" t="s">
        <v>5</v>
      </c>
      <c r="D73" s="117">
        <v>3450</v>
      </c>
      <c r="E73" s="68"/>
      <c r="F73" s="87"/>
      <c r="G73" s="16" t="s">
        <v>19</v>
      </c>
      <c r="H73" s="78">
        <f t="shared" si="0"/>
        <v>0</v>
      </c>
      <c r="I73" s="69"/>
      <c r="J73" s="58" t="s">
        <v>11</v>
      </c>
      <c r="K73" s="58" t="s">
        <v>11</v>
      </c>
      <c r="L73" s="65"/>
      <c r="M73" s="20"/>
    </row>
    <row r="74" spans="1:13" s="2" customFormat="1" ht="12.75">
      <c r="A74" s="31">
        <v>27</v>
      </c>
      <c r="B74" s="101" t="s">
        <v>116</v>
      </c>
      <c r="C74" s="156" t="s">
        <v>5</v>
      </c>
      <c r="D74" s="142">
        <v>3025</v>
      </c>
      <c r="E74" s="68"/>
      <c r="F74" s="87"/>
      <c r="G74" s="16" t="s">
        <v>19</v>
      </c>
      <c r="H74" s="78">
        <f t="shared" si="0"/>
        <v>0</v>
      </c>
      <c r="I74" s="69"/>
      <c r="J74" s="58" t="s">
        <v>11</v>
      </c>
      <c r="K74" s="58" t="s">
        <v>11</v>
      </c>
      <c r="L74" s="65"/>
      <c r="M74" s="20"/>
    </row>
    <row r="75" spans="1:13" s="2" customFormat="1" ht="38.25">
      <c r="A75" s="31">
        <v>28</v>
      </c>
      <c r="B75" s="55" t="s">
        <v>117</v>
      </c>
      <c r="C75" s="158" t="s">
        <v>5</v>
      </c>
      <c r="D75" s="117">
        <v>520</v>
      </c>
      <c r="E75" s="68"/>
      <c r="F75" s="87"/>
      <c r="G75" s="16" t="s">
        <v>19</v>
      </c>
      <c r="H75" s="78">
        <f t="shared" si="0"/>
        <v>0</v>
      </c>
      <c r="I75" s="69"/>
      <c r="J75" s="58" t="s">
        <v>11</v>
      </c>
      <c r="K75" s="58" t="s">
        <v>11</v>
      </c>
      <c r="L75" s="65"/>
      <c r="M75" s="58" t="s">
        <v>11</v>
      </c>
    </row>
    <row r="76" spans="1:13" s="2" customFormat="1" ht="14.25" customHeight="1">
      <c r="A76" s="31">
        <v>29</v>
      </c>
      <c r="B76" s="21" t="s">
        <v>118</v>
      </c>
      <c r="C76" s="153" t="s">
        <v>5</v>
      </c>
      <c r="D76" s="117">
        <v>250</v>
      </c>
      <c r="E76" s="68"/>
      <c r="F76" s="91"/>
      <c r="G76" s="16" t="s">
        <v>19</v>
      </c>
      <c r="H76" s="78">
        <f t="shared" si="0"/>
        <v>0</v>
      </c>
      <c r="I76" s="141" t="s">
        <v>150</v>
      </c>
      <c r="J76" s="26"/>
      <c r="K76" s="26"/>
      <c r="L76" s="65"/>
      <c r="M76" s="67" t="s">
        <v>11</v>
      </c>
    </row>
    <row r="77" spans="1:13" s="2" customFormat="1" ht="14.25" customHeight="1">
      <c r="A77" s="31">
        <v>30</v>
      </c>
      <c r="B77" s="118" t="s">
        <v>119</v>
      </c>
      <c r="C77" s="156" t="s">
        <v>5</v>
      </c>
      <c r="D77" s="117">
        <v>360</v>
      </c>
      <c r="E77" s="68"/>
      <c r="F77" s="143"/>
      <c r="G77" s="16" t="s">
        <v>19</v>
      </c>
      <c r="H77" s="78">
        <f t="shared" si="0"/>
        <v>0</v>
      </c>
      <c r="I77" s="69"/>
      <c r="J77" s="26"/>
      <c r="K77" s="26"/>
      <c r="L77" s="65"/>
      <c r="M77" s="67" t="s">
        <v>11</v>
      </c>
    </row>
    <row r="78" spans="1:13" s="2" customFormat="1" ht="12.75">
      <c r="A78" s="31">
        <v>31</v>
      </c>
      <c r="B78" s="55" t="s">
        <v>120</v>
      </c>
      <c r="C78" s="158" t="s">
        <v>5</v>
      </c>
      <c r="D78" s="117">
        <v>21</v>
      </c>
      <c r="E78" s="68"/>
      <c r="F78" s="87"/>
      <c r="G78" s="16" t="s">
        <v>19</v>
      </c>
      <c r="H78" s="78">
        <f t="shared" si="0"/>
        <v>0</v>
      </c>
      <c r="I78" s="69"/>
      <c r="J78" s="26"/>
      <c r="K78" s="26"/>
      <c r="L78" s="65"/>
      <c r="M78" s="20"/>
    </row>
    <row r="79" spans="1:13" s="2" customFormat="1" ht="14.25" customHeight="1">
      <c r="A79" s="31">
        <f>A78+1</f>
        <v>32</v>
      </c>
      <c r="B79" s="8" t="s">
        <v>77</v>
      </c>
      <c r="C79" s="159" t="s">
        <v>49</v>
      </c>
      <c r="D79" s="117">
        <v>19</v>
      </c>
      <c r="E79" s="68"/>
      <c r="F79" s="87"/>
      <c r="G79" s="16" t="s">
        <v>50</v>
      </c>
      <c r="H79" s="78">
        <f t="shared" si="0"/>
        <v>0</v>
      </c>
      <c r="I79" s="69"/>
      <c r="J79" s="26"/>
      <c r="K79" s="26"/>
      <c r="L79" s="65"/>
      <c r="M79" s="20"/>
    </row>
    <row r="80" spans="1:13" s="2" customFormat="1" ht="14.25" customHeight="1">
      <c r="A80" s="31">
        <f>A79+1</f>
        <v>33</v>
      </c>
      <c r="B80" s="8" t="s">
        <v>121</v>
      </c>
      <c r="C80" s="153" t="s">
        <v>5</v>
      </c>
      <c r="D80" s="117">
        <v>24</v>
      </c>
      <c r="E80" s="68"/>
      <c r="F80" s="87"/>
      <c r="G80" s="16" t="s">
        <v>19</v>
      </c>
      <c r="H80" s="78">
        <f t="shared" si="0"/>
        <v>0</v>
      </c>
      <c r="I80" s="69"/>
      <c r="J80" s="26"/>
      <c r="K80" s="26"/>
      <c r="L80" s="65"/>
      <c r="M80" s="20"/>
    </row>
    <row r="81" spans="1:13" s="2" customFormat="1" ht="25.5">
      <c r="A81" s="31">
        <f aca="true" t="shared" si="3" ref="A81:A88">A80+1</f>
        <v>34</v>
      </c>
      <c r="B81" s="17" t="s">
        <v>78</v>
      </c>
      <c r="C81" s="152" t="s">
        <v>5</v>
      </c>
      <c r="D81" s="142">
        <v>405</v>
      </c>
      <c r="E81" s="68"/>
      <c r="F81" s="87"/>
      <c r="G81" s="16" t="s">
        <v>19</v>
      </c>
      <c r="H81" s="78">
        <f t="shared" si="0"/>
        <v>0</v>
      </c>
      <c r="I81" s="69"/>
      <c r="J81" s="58" t="s">
        <v>11</v>
      </c>
      <c r="K81" s="58" t="s">
        <v>11</v>
      </c>
      <c r="L81" s="65"/>
      <c r="M81" s="20"/>
    </row>
    <row r="82" spans="1:13" s="2" customFormat="1" ht="12.75">
      <c r="A82" s="31">
        <f t="shared" si="3"/>
        <v>35</v>
      </c>
      <c r="B82" s="17" t="s">
        <v>122</v>
      </c>
      <c r="C82" s="160" t="s">
        <v>3</v>
      </c>
      <c r="D82" s="142">
        <v>270</v>
      </c>
      <c r="E82" s="68"/>
      <c r="F82" s="87"/>
      <c r="G82" s="16" t="s">
        <v>143</v>
      </c>
      <c r="H82" s="78">
        <f t="shared" si="0"/>
        <v>0</v>
      </c>
      <c r="I82" s="69"/>
      <c r="J82" s="58" t="s">
        <v>11</v>
      </c>
      <c r="K82" s="58" t="s">
        <v>11</v>
      </c>
      <c r="L82" s="65"/>
      <c r="M82" s="20"/>
    </row>
    <row r="83" spans="1:13" s="2" customFormat="1" ht="12.75">
      <c r="A83" s="31">
        <f t="shared" si="3"/>
        <v>36</v>
      </c>
      <c r="B83" s="17" t="s">
        <v>149</v>
      </c>
      <c r="C83" s="152" t="s">
        <v>5</v>
      </c>
      <c r="D83" s="117">
        <v>177</v>
      </c>
      <c r="E83" s="68"/>
      <c r="F83" s="87"/>
      <c r="G83" s="16" t="s">
        <v>19</v>
      </c>
      <c r="H83" s="78">
        <f t="shared" si="0"/>
        <v>0</v>
      </c>
      <c r="I83" s="69"/>
      <c r="J83" s="26"/>
      <c r="K83" s="26"/>
      <c r="L83" s="65"/>
      <c r="M83" s="20"/>
    </row>
    <row r="84" spans="1:13" s="2" customFormat="1" ht="12.75">
      <c r="A84" s="31">
        <f t="shared" si="3"/>
        <v>37</v>
      </c>
      <c r="B84" s="17" t="s">
        <v>123</v>
      </c>
      <c r="C84" s="152" t="s">
        <v>5</v>
      </c>
      <c r="D84" s="117">
        <v>12</v>
      </c>
      <c r="E84" s="68"/>
      <c r="F84" s="87"/>
      <c r="G84" s="16" t="s">
        <v>19</v>
      </c>
      <c r="H84" s="78">
        <f t="shared" si="0"/>
        <v>0</v>
      </c>
      <c r="I84" s="69"/>
      <c r="J84" s="26"/>
      <c r="K84" s="26"/>
      <c r="L84" s="65"/>
      <c r="M84" s="20"/>
    </row>
    <row r="85" spans="1:13" s="2" customFormat="1" ht="12.75" customHeight="1">
      <c r="A85" s="31">
        <f t="shared" si="3"/>
        <v>38</v>
      </c>
      <c r="B85" s="17" t="s">
        <v>124</v>
      </c>
      <c r="C85" s="152" t="s">
        <v>5</v>
      </c>
      <c r="D85" s="117">
        <v>2540</v>
      </c>
      <c r="E85" s="68"/>
      <c r="F85" s="87"/>
      <c r="G85" s="16" t="s">
        <v>19</v>
      </c>
      <c r="H85" s="78">
        <f t="shared" si="0"/>
        <v>0</v>
      </c>
      <c r="I85" s="69"/>
      <c r="J85" s="26"/>
      <c r="K85" s="26"/>
      <c r="L85" s="65"/>
      <c r="M85" s="20"/>
    </row>
    <row r="86" spans="1:13" s="2" customFormat="1" ht="12.75" customHeight="1">
      <c r="A86" s="31">
        <f t="shared" si="3"/>
        <v>39</v>
      </c>
      <c r="B86" s="101" t="s">
        <v>125</v>
      </c>
      <c r="C86" s="152" t="s">
        <v>5</v>
      </c>
      <c r="D86" s="117">
        <v>7</v>
      </c>
      <c r="E86" s="68"/>
      <c r="F86" s="87"/>
      <c r="G86" s="16" t="s">
        <v>19</v>
      </c>
      <c r="H86" s="78">
        <f t="shared" si="0"/>
        <v>0</v>
      </c>
      <c r="I86" s="69"/>
      <c r="J86" s="26"/>
      <c r="K86" s="26"/>
      <c r="L86" s="65"/>
      <c r="M86" s="20"/>
    </row>
    <row r="87" spans="1:13" s="2" customFormat="1" ht="25.5">
      <c r="A87" s="31">
        <f t="shared" si="3"/>
        <v>40</v>
      </c>
      <c r="B87" s="47" t="s">
        <v>86</v>
      </c>
      <c r="C87" s="157" t="s">
        <v>1</v>
      </c>
      <c r="D87" s="117">
        <v>270</v>
      </c>
      <c r="E87" s="68"/>
      <c r="F87" s="89"/>
      <c r="G87" s="22" t="s">
        <v>17</v>
      </c>
      <c r="H87" s="78">
        <f t="shared" si="0"/>
        <v>0</v>
      </c>
      <c r="I87" s="69"/>
      <c r="J87" s="26"/>
      <c r="K87" s="26"/>
      <c r="L87" s="66"/>
      <c r="M87" s="58" t="s">
        <v>11</v>
      </c>
    </row>
    <row r="88" spans="1:13" s="2" customFormat="1" ht="12.75">
      <c r="A88" s="31">
        <f t="shared" si="3"/>
        <v>41</v>
      </c>
      <c r="B88" s="25" t="s">
        <v>79</v>
      </c>
      <c r="C88" s="157" t="s">
        <v>51</v>
      </c>
      <c r="D88" s="117">
        <v>219</v>
      </c>
      <c r="E88" s="68"/>
      <c r="F88" s="87"/>
      <c r="G88" s="27" t="s">
        <v>17</v>
      </c>
      <c r="H88" s="78">
        <f t="shared" si="0"/>
        <v>0</v>
      </c>
      <c r="I88" s="69"/>
      <c r="J88" s="26"/>
      <c r="K88" s="26"/>
      <c r="L88" s="66"/>
      <c r="M88" s="20"/>
    </row>
    <row r="89" spans="1:13" s="2" customFormat="1" ht="12.75">
      <c r="A89" s="31"/>
      <c r="B89" s="61" t="s">
        <v>53</v>
      </c>
      <c r="C89" s="161"/>
      <c r="D89" s="183"/>
      <c r="E89" s="53"/>
      <c r="F89" s="86"/>
      <c r="G89" s="53"/>
      <c r="H89" s="138"/>
      <c r="I89" s="53"/>
      <c r="J89" s="52"/>
      <c r="K89" s="52"/>
      <c r="L89" s="53"/>
      <c r="M89" s="52"/>
    </row>
    <row r="90" spans="1:13" s="2" customFormat="1" ht="12.75">
      <c r="A90" s="31">
        <f>A88+1</f>
        <v>42</v>
      </c>
      <c r="B90" s="56" t="s">
        <v>80</v>
      </c>
      <c r="C90" s="162" t="s">
        <v>1</v>
      </c>
      <c r="D90" s="117">
        <v>11200</v>
      </c>
      <c r="E90" s="68"/>
      <c r="F90" s="90"/>
      <c r="G90" s="59" t="s">
        <v>17</v>
      </c>
      <c r="H90" s="78">
        <f t="shared" si="0"/>
        <v>0</v>
      </c>
      <c r="I90" s="69"/>
      <c r="J90" s="19"/>
      <c r="K90" s="19"/>
      <c r="L90" s="64"/>
      <c r="M90" s="19"/>
    </row>
    <row r="91" spans="1:13" s="2" customFormat="1" ht="12.75">
      <c r="A91" s="31">
        <v>43</v>
      </c>
      <c r="B91" s="56" t="s">
        <v>126</v>
      </c>
      <c r="C91" s="162" t="s">
        <v>1</v>
      </c>
      <c r="D91" s="117">
        <v>149000</v>
      </c>
      <c r="E91" s="68"/>
      <c r="F91" s="90"/>
      <c r="G91" s="59" t="s">
        <v>17</v>
      </c>
      <c r="H91" s="78">
        <f t="shared" si="0"/>
        <v>0</v>
      </c>
      <c r="I91" s="69"/>
      <c r="J91" s="19"/>
      <c r="K91" s="19"/>
      <c r="L91" s="64"/>
      <c r="M91" s="19"/>
    </row>
    <row r="92" spans="1:13" s="2" customFormat="1" ht="12.75">
      <c r="A92" s="31">
        <v>44</v>
      </c>
      <c r="B92" s="18" t="s">
        <v>127</v>
      </c>
      <c r="C92" s="154" t="s">
        <v>1</v>
      </c>
      <c r="D92" s="117">
        <v>93300</v>
      </c>
      <c r="E92" s="68"/>
      <c r="F92" s="87"/>
      <c r="G92" s="16" t="s">
        <v>17</v>
      </c>
      <c r="H92" s="78">
        <f t="shared" si="0"/>
        <v>0</v>
      </c>
      <c r="I92" s="69"/>
      <c r="J92" s="19"/>
      <c r="K92" s="19"/>
      <c r="L92" s="65"/>
      <c r="M92" s="19"/>
    </row>
    <row r="93" spans="1:13" s="2" customFormat="1" ht="12.75">
      <c r="A93" s="31">
        <v>45</v>
      </c>
      <c r="B93" s="18" t="s">
        <v>81</v>
      </c>
      <c r="C93" s="154" t="s">
        <v>1</v>
      </c>
      <c r="D93" s="117">
        <v>10400</v>
      </c>
      <c r="E93" s="68"/>
      <c r="F93" s="87"/>
      <c r="G93" s="16" t="s">
        <v>17</v>
      </c>
      <c r="H93" s="78">
        <f t="shared" si="0"/>
        <v>0</v>
      </c>
      <c r="I93" s="69"/>
      <c r="J93" s="19"/>
      <c r="K93" s="19"/>
      <c r="L93" s="65"/>
      <c r="M93" s="19"/>
    </row>
    <row r="94" spans="1:13" s="2" customFormat="1" ht="12.75">
      <c r="A94" s="31">
        <v>46</v>
      </c>
      <c r="B94" s="18" t="s">
        <v>82</v>
      </c>
      <c r="C94" s="154" t="s">
        <v>1</v>
      </c>
      <c r="D94" s="117">
        <v>16000</v>
      </c>
      <c r="E94" s="68"/>
      <c r="F94" s="87"/>
      <c r="G94" s="16" t="s">
        <v>17</v>
      </c>
      <c r="H94" s="78">
        <f t="shared" si="0"/>
        <v>0</v>
      </c>
      <c r="I94" s="69"/>
      <c r="J94" s="19"/>
      <c r="K94" s="19"/>
      <c r="L94" s="65"/>
      <c r="M94" s="19"/>
    </row>
    <row r="95" spans="1:13" s="2" customFormat="1" ht="12.75">
      <c r="A95" s="31">
        <v>47</v>
      </c>
      <c r="B95" s="18" t="s">
        <v>63</v>
      </c>
      <c r="C95" s="154" t="s">
        <v>1</v>
      </c>
      <c r="D95" s="117">
        <v>53200</v>
      </c>
      <c r="E95" s="68"/>
      <c r="F95" s="87"/>
      <c r="G95" s="16" t="s">
        <v>17</v>
      </c>
      <c r="H95" s="78">
        <f t="shared" si="0"/>
        <v>0</v>
      </c>
      <c r="I95" s="69"/>
      <c r="J95" s="19"/>
      <c r="K95" s="19"/>
      <c r="L95" s="65"/>
      <c r="M95" s="19"/>
    </row>
    <row r="96" spans="1:13" s="2" customFormat="1" ht="12.75">
      <c r="A96" s="31">
        <v>48</v>
      </c>
      <c r="B96" s="18" t="s">
        <v>61</v>
      </c>
      <c r="C96" s="154" t="s">
        <v>1</v>
      </c>
      <c r="D96" s="117">
        <v>24500</v>
      </c>
      <c r="E96" s="68"/>
      <c r="F96" s="87"/>
      <c r="G96" s="16" t="s">
        <v>17</v>
      </c>
      <c r="H96" s="78">
        <f t="shared" si="0"/>
        <v>0</v>
      </c>
      <c r="I96" s="69"/>
      <c r="J96" s="19"/>
      <c r="K96" s="19"/>
      <c r="L96" s="65"/>
      <c r="M96" s="19"/>
    </row>
    <row r="97" spans="1:13" s="2" customFormat="1" ht="12.75">
      <c r="A97" s="31">
        <v>49</v>
      </c>
      <c r="B97" s="18" t="s">
        <v>62</v>
      </c>
      <c r="C97" s="154" t="s">
        <v>1</v>
      </c>
      <c r="D97" s="117">
        <v>2800</v>
      </c>
      <c r="E97" s="68"/>
      <c r="F97" s="87"/>
      <c r="G97" s="16" t="s">
        <v>17</v>
      </c>
      <c r="H97" s="78">
        <f t="shared" si="0"/>
        <v>0</v>
      </c>
      <c r="I97" s="69"/>
      <c r="J97" s="19"/>
      <c r="K97" s="19"/>
      <c r="L97" s="65"/>
      <c r="M97" s="19"/>
    </row>
    <row r="98" spans="1:13" s="2" customFormat="1" ht="12.75">
      <c r="A98" s="31">
        <v>50</v>
      </c>
      <c r="B98" s="7" t="s">
        <v>6</v>
      </c>
      <c r="C98" s="152" t="s">
        <v>1</v>
      </c>
      <c r="D98" s="117">
        <v>245</v>
      </c>
      <c r="E98" s="68"/>
      <c r="F98" s="87"/>
      <c r="G98" s="13" t="s">
        <v>10</v>
      </c>
      <c r="H98" s="78">
        <f t="shared" si="0"/>
        <v>0</v>
      </c>
      <c r="I98" s="69"/>
      <c r="J98" s="19"/>
      <c r="K98" s="19"/>
      <c r="L98" s="65"/>
      <c r="M98" s="19"/>
    </row>
    <row r="99" spans="1:13" s="2" customFormat="1" ht="12.75">
      <c r="A99" s="31">
        <v>51</v>
      </c>
      <c r="B99" s="17" t="s">
        <v>60</v>
      </c>
      <c r="C99" s="152" t="s">
        <v>1</v>
      </c>
      <c r="D99" s="117">
        <v>160</v>
      </c>
      <c r="E99" s="68"/>
      <c r="F99" s="87"/>
      <c r="G99" s="13" t="s">
        <v>10</v>
      </c>
      <c r="H99" s="78">
        <f t="shared" si="0"/>
        <v>0</v>
      </c>
      <c r="I99" s="69"/>
      <c r="J99" s="19"/>
      <c r="K99" s="19"/>
      <c r="L99" s="65"/>
      <c r="M99" s="19"/>
    </row>
    <row r="100" spans="1:13" s="2" customFormat="1" ht="12.75">
      <c r="A100" s="31">
        <v>52</v>
      </c>
      <c r="B100" s="77" t="s">
        <v>151</v>
      </c>
      <c r="C100" s="152" t="s">
        <v>1</v>
      </c>
      <c r="D100" s="117">
        <v>3400</v>
      </c>
      <c r="E100" s="68"/>
      <c r="F100" s="87"/>
      <c r="G100" s="16" t="s">
        <v>97</v>
      </c>
      <c r="H100" s="78">
        <f t="shared" si="0"/>
        <v>0</v>
      </c>
      <c r="I100" s="69"/>
      <c r="J100" s="19"/>
      <c r="K100" s="19"/>
      <c r="L100" s="65"/>
      <c r="M100" s="19"/>
    </row>
    <row r="101" spans="1:13" s="2" customFormat="1" ht="12.75">
      <c r="A101" s="31">
        <v>53</v>
      </c>
      <c r="B101" s="119" t="s">
        <v>128</v>
      </c>
      <c r="C101" s="163" t="s">
        <v>1</v>
      </c>
      <c r="D101" s="117">
        <v>8100</v>
      </c>
      <c r="E101" s="68"/>
      <c r="F101" s="89"/>
      <c r="G101" s="22" t="s">
        <v>96</v>
      </c>
      <c r="H101" s="78">
        <f t="shared" si="0"/>
        <v>0</v>
      </c>
      <c r="I101" s="69"/>
      <c r="J101" s="19"/>
      <c r="K101" s="19"/>
      <c r="L101" s="65"/>
      <c r="M101" s="19"/>
    </row>
    <row r="102" spans="1:13" s="2" customFormat="1" ht="12.75">
      <c r="A102" s="31">
        <v>54</v>
      </c>
      <c r="B102" s="102" t="s">
        <v>145</v>
      </c>
      <c r="C102" s="164" t="s">
        <v>1</v>
      </c>
      <c r="D102" s="117">
        <v>20164</v>
      </c>
      <c r="E102" s="68"/>
      <c r="F102" s="89"/>
      <c r="G102" s="22" t="s">
        <v>96</v>
      </c>
      <c r="H102" s="78">
        <f t="shared" si="0"/>
        <v>0</v>
      </c>
      <c r="I102" s="69"/>
      <c r="J102" s="58" t="s">
        <v>11</v>
      </c>
      <c r="K102" s="19"/>
      <c r="L102" s="65"/>
      <c r="M102" s="19"/>
    </row>
    <row r="103" spans="1:13" s="2" customFormat="1" ht="12.75">
      <c r="A103" s="31">
        <v>55</v>
      </c>
      <c r="B103" s="102" t="s">
        <v>146</v>
      </c>
      <c r="C103" s="164" t="s">
        <v>1</v>
      </c>
      <c r="D103" s="117">
        <v>128700</v>
      </c>
      <c r="E103" s="68"/>
      <c r="F103" s="89"/>
      <c r="G103" s="22" t="s">
        <v>96</v>
      </c>
      <c r="H103" s="78">
        <f t="shared" si="0"/>
        <v>0</v>
      </c>
      <c r="I103" s="69"/>
      <c r="J103" s="58" t="s">
        <v>11</v>
      </c>
      <c r="K103" s="19"/>
      <c r="L103" s="65"/>
      <c r="M103" s="19"/>
    </row>
    <row r="104" spans="1:13" s="2" customFormat="1" ht="12.75">
      <c r="A104" s="31">
        <v>56</v>
      </c>
      <c r="B104" s="102" t="s">
        <v>152</v>
      </c>
      <c r="C104" s="164" t="s">
        <v>1</v>
      </c>
      <c r="D104" s="117">
        <v>728</v>
      </c>
      <c r="E104" s="68"/>
      <c r="F104" s="89"/>
      <c r="G104" s="22" t="s">
        <v>96</v>
      </c>
      <c r="H104" s="78">
        <f t="shared" si="0"/>
        <v>0</v>
      </c>
      <c r="I104" s="69"/>
      <c r="J104" s="58" t="s">
        <v>11</v>
      </c>
      <c r="K104" s="19"/>
      <c r="L104" s="65"/>
      <c r="M104" s="19"/>
    </row>
    <row r="105" spans="1:13" s="2" customFormat="1" ht="12.75">
      <c r="A105" s="31"/>
      <c r="B105" s="61" t="s">
        <v>22</v>
      </c>
      <c r="C105" s="155"/>
      <c r="D105" s="182"/>
      <c r="E105" s="50"/>
      <c r="F105" s="88"/>
      <c r="G105" s="60"/>
      <c r="H105" s="138"/>
      <c r="I105" s="53"/>
      <c r="J105" s="52"/>
      <c r="K105" s="52"/>
      <c r="L105" s="53"/>
      <c r="M105" s="52"/>
    </row>
    <row r="106" spans="1:13" s="2" customFormat="1" ht="12.75">
      <c r="A106" s="31">
        <v>57</v>
      </c>
      <c r="B106" s="18" t="s">
        <v>89</v>
      </c>
      <c r="C106" s="162" t="s">
        <v>1</v>
      </c>
      <c r="D106" s="117">
        <v>24450</v>
      </c>
      <c r="E106" s="68"/>
      <c r="F106" s="90"/>
      <c r="G106" s="59" t="s">
        <v>24</v>
      </c>
      <c r="H106" s="78">
        <f t="shared" si="0"/>
        <v>0</v>
      </c>
      <c r="I106" s="69"/>
      <c r="J106" s="26"/>
      <c r="K106" s="19"/>
      <c r="L106" s="65"/>
      <c r="M106" s="19"/>
    </row>
    <row r="107" spans="1:13" s="2" customFormat="1" ht="12.75">
      <c r="A107" s="31">
        <v>58</v>
      </c>
      <c r="B107" s="18" t="s">
        <v>129</v>
      </c>
      <c r="C107" s="154" t="s">
        <v>1</v>
      </c>
      <c r="D107" s="117">
        <v>14820</v>
      </c>
      <c r="E107" s="68"/>
      <c r="F107" s="87"/>
      <c r="G107" s="16" t="s">
        <v>24</v>
      </c>
      <c r="H107" s="78">
        <f t="shared" si="0"/>
        <v>0</v>
      </c>
      <c r="I107" s="69"/>
      <c r="J107" s="26"/>
      <c r="K107" s="19"/>
      <c r="L107" s="65"/>
      <c r="M107" s="19"/>
    </row>
    <row r="108" spans="1:13" s="2" customFormat="1" ht="12.75">
      <c r="A108" s="31">
        <v>59</v>
      </c>
      <c r="B108" s="18" t="s">
        <v>130</v>
      </c>
      <c r="C108" s="165" t="s">
        <v>3</v>
      </c>
      <c r="D108" s="117">
        <v>220</v>
      </c>
      <c r="E108" s="68"/>
      <c r="F108" s="87"/>
      <c r="G108" s="16" t="s">
        <v>13</v>
      </c>
      <c r="H108" s="78">
        <f t="shared" si="0"/>
        <v>0</v>
      </c>
      <c r="I108" s="69"/>
      <c r="J108" s="26"/>
      <c r="K108" s="19"/>
      <c r="L108" s="65"/>
      <c r="M108" s="19"/>
    </row>
    <row r="109" spans="1:13" s="2" customFormat="1" ht="12.75">
      <c r="A109" s="31">
        <v>60</v>
      </c>
      <c r="B109" s="18" t="s">
        <v>131</v>
      </c>
      <c r="C109" s="165" t="s">
        <v>3</v>
      </c>
      <c r="D109" s="117">
        <v>40</v>
      </c>
      <c r="E109" s="68"/>
      <c r="F109" s="87"/>
      <c r="G109" s="16" t="s">
        <v>13</v>
      </c>
      <c r="H109" s="78">
        <f t="shared" si="0"/>
        <v>0</v>
      </c>
      <c r="I109" s="69"/>
      <c r="J109" s="26"/>
      <c r="K109" s="19"/>
      <c r="L109" s="65"/>
      <c r="M109" s="19"/>
    </row>
    <row r="110" spans="1:13" s="2" customFormat="1" ht="12.75">
      <c r="A110" s="31">
        <v>61</v>
      </c>
      <c r="B110" s="18" t="s">
        <v>132</v>
      </c>
      <c r="C110" s="165" t="s">
        <v>3</v>
      </c>
      <c r="D110" s="117">
        <v>80</v>
      </c>
      <c r="E110" s="68"/>
      <c r="F110" s="87"/>
      <c r="G110" s="16" t="s">
        <v>13</v>
      </c>
      <c r="H110" s="78">
        <f t="shared" si="0"/>
        <v>0</v>
      </c>
      <c r="I110" s="69"/>
      <c r="J110" s="26"/>
      <c r="K110" s="19"/>
      <c r="L110" s="65"/>
      <c r="M110" s="19"/>
    </row>
    <row r="111" spans="1:13" s="2" customFormat="1" ht="12.75">
      <c r="A111" s="31">
        <v>62</v>
      </c>
      <c r="B111" s="18" t="s">
        <v>84</v>
      </c>
      <c r="C111" s="154" t="s">
        <v>1</v>
      </c>
      <c r="D111" s="117">
        <v>16060</v>
      </c>
      <c r="E111" s="68"/>
      <c r="F111" s="87"/>
      <c r="G111" s="16" t="s">
        <v>24</v>
      </c>
      <c r="H111" s="78">
        <f t="shared" si="0"/>
        <v>0</v>
      </c>
      <c r="I111" s="69"/>
      <c r="J111" s="26"/>
      <c r="K111" s="19"/>
      <c r="L111" s="65"/>
      <c r="M111" s="19"/>
    </row>
    <row r="112" spans="1:13" s="2" customFormat="1" ht="12.75">
      <c r="A112" s="31">
        <v>63</v>
      </c>
      <c r="B112" s="18" t="s">
        <v>85</v>
      </c>
      <c r="C112" s="154" t="s">
        <v>1</v>
      </c>
      <c r="D112" s="117">
        <v>10000</v>
      </c>
      <c r="E112" s="68"/>
      <c r="F112" s="87"/>
      <c r="G112" s="16" t="s">
        <v>24</v>
      </c>
      <c r="H112" s="78">
        <f t="shared" si="0"/>
        <v>0</v>
      </c>
      <c r="I112" s="69"/>
      <c r="J112" s="26"/>
      <c r="K112" s="19"/>
      <c r="L112" s="65"/>
      <c r="M112" s="19"/>
    </row>
    <row r="113" spans="1:13" s="2" customFormat="1" ht="12.75">
      <c r="A113" s="31">
        <v>64</v>
      </c>
      <c r="B113" s="18" t="s">
        <v>133</v>
      </c>
      <c r="C113" s="154" t="s">
        <v>1</v>
      </c>
      <c r="D113" s="117">
        <v>30750</v>
      </c>
      <c r="E113" s="68"/>
      <c r="F113" s="87"/>
      <c r="G113" s="16" t="s">
        <v>24</v>
      </c>
      <c r="H113" s="78">
        <f aca="true" t="shared" si="4" ref="H113:H129">+F113*D113</f>
        <v>0</v>
      </c>
      <c r="I113" s="69"/>
      <c r="J113" s="26"/>
      <c r="K113" s="19"/>
      <c r="L113" s="65"/>
      <c r="M113" s="19"/>
    </row>
    <row r="114" spans="1:13" s="2" customFormat="1" ht="12.75">
      <c r="A114" s="31">
        <v>65</v>
      </c>
      <c r="B114" s="18" t="s">
        <v>134</v>
      </c>
      <c r="C114" s="154" t="s">
        <v>1</v>
      </c>
      <c r="D114" s="117">
        <v>14760</v>
      </c>
      <c r="E114" s="68"/>
      <c r="F114" s="87"/>
      <c r="G114" s="16" t="s">
        <v>24</v>
      </c>
      <c r="H114" s="78">
        <f t="shared" si="4"/>
        <v>0</v>
      </c>
      <c r="I114" s="69"/>
      <c r="J114" s="26"/>
      <c r="K114" s="19"/>
      <c r="L114" s="65"/>
      <c r="M114" s="19"/>
    </row>
    <row r="115" spans="1:13" s="2" customFormat="1" ht="12.75">
      <c r="A115" s="31">
        <v>66</v>
      </c>
      <c r="B115" s="100" t="s">
        <v>90</v>
      </c>
      <c r="C115" s="154" t="s">
        <v>1</v>
      </c>
      <c r="D115" s="117">
        <v>11860</v>
      </c>
      <c r="E115" s="68"/>
      <c r="F115" s="87"/>
      <c r="G115" s="16" t="s">
        <v>24</v>
      </c>
      <c r="H115" s="78">
        <f t="shared" si="4"/>
        <v>0</v>
      </c>
      <c r="I115" s="69"/>
      <c r="J115" s="26"/>
      <c r="K115" s="19"/>
      <c r="L115" s="65"/>
      <c r="M115" s="19"/>
    </row>
    <row r="116" spans="1:13" s="2" customFormat="1" ht="12.75">
      <c r="A116" s="31">
        <v>67</v>
      </c>
      <c r="B116" s="47" t="s">
        <v>83</v>
      </c>
      <c r="C116" s="157" t="s">
        <v>1</v>
      </c>
      <c r="D116" s="117">
        <v>1250</v>
      </c>
      <c r="E116" s="68"/>
      <c r="F116" s="89"/>
      <c r="G116" s="16" t="s">
        <v>24</v>
      </c>
      <c r="H116" s="78">
        <f t="shared" si="4"/>
        <v>0</v>
      </c>
      <c r="I116" s="69"/>
      <c r="J116" s="26"/>
      <c r="K116" s="19"/>
      <c r="L116" s="66"/>
      <c r="M116" s="19"/>
    </row>
    <row r="117" spans="1:13" s="2" customFormat="1" ht="12.75" customHeight="1">
      <c r="A117" s="31">
        <v>68</v>
      </c>
      <c r="B117" s="47" t="s">
        <v>157</v>
      </c>
      <c r="C117" s="157" t="s">
        <v>1</v>
      </c>
      <c r="D117" s="117">
        <v>3100</v>
      </c>
      <c r="E117" s="68"/>
      <c r="F117" s="89"/>
      <c r="G117" s="22" t="s">
        <v>24</v>
      </c>
      <c r="H117" s="78">
        <f t="shared" si="4"/>
        <v>0</v>
      </c>
      <c r="I117" s="69"/>
      <c r="J117" s="58" t="s">
        <v>11</v>
      </c>
      <c r="K117" s="19"/>
      <c r="L117" s="66"/>
      <c r="M117" s="19"/>
    </row>
    <row r="118" spans="1:13" s="2" customFormat="1" ht="12.75">
      <c r="A118" s="31"/>
      <c r="B118" s="61" t="s">
        <v>150</v>
      </c>
      <c r="C118" s="155"/>
      <c r="D118" s="182"/>
      <c r="E118" s="50"/>
      <c r="F118" s="88"/>
      <c r="G118" s="60"/>
      <c r="H118" s="138"/>
      <c r="I118" s="53"/>
      <c r="J118" s="52"/>
      <c r="K118" s="52"/>
      <c r="L118" s="53"/>
      <c r="M118" s="52"/>
    </row>
    <row r="119" spans="1:13" s="122" customFormat="1" ht="12.75">
      <c r="A119" s="120">
        <v>69</v>
      </c>
      <c r="B119" s="18" t="s">
        <v>135</v>
      </c>
      <c r="C119" s="166" t="s">
        <v>1</v>
      </c>
      <c r="D119" s="142">
        <v>5296</v>
      </c>
      <c r="E119" s="126"/>
      <c r="F119" s="127"/>
      <c r="G119" s="16" t="s">
        <v>17</v>
      </c>
      <c r="H119" s="78">
        <f t="shared" si="4"/>
        <v>0</v>
      </c>
      <c r="I119" s="128"/>
      <c r="J119" s="190"/>
      <c r="K119" s="190"/>
      <c r="L119" s="128"/>
      <c r="M119" s="121"/>
    </row>
    <row r="120" spans="1:13" s="2" customFormat="1" ht="12.75">
      <c r="A120" s="123">
        <v>70</v>
      </c>
      <c r="B120" s="56" t="s">
        <v>7</v>
      </c>
      <c r="C120" s="167" t="s">
        <v>57</v>
      </c>
      <c r="D120" s="146">
        <v>734</v>
      </c>
      <c r="E120" s="124"/>
      <c r="F120" s="90"/>
      <c r="G120" s="59" t="s">
        <v>21</v>
      </c>
      <c r="H120" s="78">
        <f t="shared" si="4"/>
        <v>0</v>
      </c>
      <c r="I120" s="69"/>
      <c r="J120" s="191"/>
      <c r="K120" s="191"/>
      <c r="L120" s="64"/>
      <c r="M120" s="19"/>
    </row>
    <row r="121" spans="1:13" s="2" customFormat="1" ht="12.75">
      <c r="A121" s="120">
        <v>71</v>
      </c>
      <c r="B121" s="18" t="s">
        <v>136</v>
      </c>
      <c r="C121" s="165" t="s">
        <v>1</v>
      </c>
      <c r="D121" s="117">
        <v>25200</v>
      </c>
      <c r="E121" s="68"/>
      <c r="F121" s="87"/>
      <c r="G121" s="59" t="s">
        <v>21</v>
      </c>
      <c r="H121" s="78">
        <f t="shared" si="4"/>
        <v>0</v>
      </c>
      <c r="I121" s="69"/>
      <c r="J121" s="58" t="s">
        <v>11</v>
      </c>
      <c r="K121" s="19"/>
      <c r="L121" s="65"/>
      <c r="M121" s="19"/>
    </row>
    <row r="122" spans="1:13" s="2" customFormat="1" ht="12.75">
      <c r="A122" s="123">
        <v>72</v>
      </c>
      <c r="B122" s="18" t="s">
        <v>137</v>
      </c>
      <c r="C122" s="165" t="s">
        <v>1</v>
      </c>
      <c r="D122" s="117">
        <v>300</v>
      </c>
      <c r="E122" s="68"/>
      <c r="F122" s="87"/>
      <c r="G122" s="59" t="s">
        <v>21</v>
      </c>
      <c r="H122" s="78">
        <f t="shared" si="4"/>
        <v>0</v>
      </c>
      <c r="I122" s="69"/>
      <c r="J122" s="26"/>
      <c r="K122" s="26"/>
      <c r="L122" s="65"/>
      <c r="M122" s="19"/>
    </row>
    <row r="123" spans="1:13" s="2" customFormat="1" ht="12.75">
      <c r="A123" s="123">
        <v>73</v>
      </c>
      <c r="B123" s="18" t="s">
        <v>138</v>
      </c>
      <c r="C123" s="165" t="s">
        <v>1</v>
      </c>
      <c r="D123" s="117">
        <v>1200</v>
      </c>
      <c r="E123" s="68"/>
      <c r="F123" s="87"/>
      <c r="G123" s="16" t="s">
        <v>17</v>
      </c>
      <c r="H123" s="78">
        <f t="shared" si="4"/>
        <v>0</v>
      </c>
      <c r="I123" s="69"/>
      <c r="J123" s="26"/>
      <c r="K123" s="26"/>
      <c r="L123" s="65"/>
      <c r="M123" s="19"/>
    </row>
    <row r="124" spans="1:13" s="2" customFormat="1" ht="12.75">
      <c r="A124" s="120">
        <v>74</v>
      </c>
      <c r="B124" s="18" t="s">
        <v>139</v>
      </c>
      <c r="C124" s="165" t="s">
        <v>140</v>
      </c>
      <c r="D124" s="117">
        <v>620</v>
      </c>
      <c r="E124" s="68"/>
      <c r="F124" s="87"/>
      <c r="G124" s="16" t="s">
        <v>17</v>
      </c>
      <c r="H124" s="78">
        <f t="shared" si="4"/>
        <v>0</v>
      </c>
      <c r="I124" s="69"/>
      <c r="J124" s="26"/>
      <c r="K124" s="26"/>
      <c r="L124" s="65"/>
      <c r="M124" s="19"/>
    </row>
    <row r="125" spans="1:13" s="2" customFormat="1" ht="12.75">
      <c r="A125" s="63"/>
      <c r="B125" s="49" t="s">
        <v>25</v>
      </c>
      <c r="C125" s="155"/>
      <c r="D125" s="182"/>
      <c r="E125" s="50"/>
      <c r="F125" s="88"/>
      <c r="G125" s="60"/>
      <c r="H125" s="60"/>
      <c r="I125" s="53"/>
      <c r="J125" s="52"/>
      <c r="K125" s="52"/>
      <c r="L125" s="53"/>
      <c r="M125" s="52"/>
    </row>
    <row r="126" spans="1:13" s="2" customFormat="1" ht="25.5">
      <c r="A126" s="31">
        <v>75</v>
      </c>
      <c r="B126" s="17" t="s">
        <v>91</v>
      </c>
      <c r="C126" s="152" t="s">
        <v>1</v>
      </c>
      <c r="D126" s="117">
        <v>50</v>
      </c>
      <c r="E126" s="68"/>
      <c r="F126" s="87"/>
      <c r="G126" s="59" t="s">
        <v>17</v>
      </c>
      <c r="H126" s="78">
        <f t="shared" si="4"/>
        <v>0</v>
      </c>
      <c r="I126" s="69"/>
      <c r="J126" s="19"/>
      <c r="K126" s="19"/>
      <c r="L126" s="65"/>
      <c r="M126" s="19"/>
    </row>
    <row r="127" spans="1:13" s="2" customFormat="1" ht="25.5">
      <c r="A127" s="31">
        <v>76</v>
      </c>
      <c r="B127" s="25" t="s">
        <v>92</v>
      </c>
      <c r="C127" s="153" t="s">
        <v>1</v>
      </c>
      <c r="D127" s="117">
        <v>1000</v>
      </c>
      <c r="E127" s="68"/>
      <c r="F127" s="91"/>
      <c r="G127" s="22" t="s">
        <v>17</v>
      </c>
      <c r="H127" s="78">
        <f t="shared" si="4"/>
        <v>0</v>
      </c>
      <c r="I127" s="69"/>
      <c r="J127" s="19"/>
      <c r="K127" s="19"/>
      <c r="L127" s="65"/>
      <c r="M127" s="19"/>
    </row>
    <row r="128" spans="1:13" s="2" customFormat="1" ht="12.75">
      <c r="A128" s="31">
        <v>77</v>
      </c>
      <c r="B128" s="24" t="s">
        <v>141</v>
      </c>
      <c r="C128" s="168" t="s">
        <v>142</v>
      </c>
      <c r="D128" s="117">
        <v>12</v>
      </c>
      <c r="E128" s="68"/>
      <c r="F128" s="87"/>
      <c r="G128" s="16" t="s">
        <v>17</v>
      </c>
      <c r="H128" s="78">
        <f t="shared" si="4"/>
        <v>0</v>
      </c>
      <c r="I128" s="69"/>
      <c r="J128" s="26"/>
      <c r="K128" s="19"/>
      <c r="L128" s="65"/>
      <c r="M128" s="19"/>
    </row>
    <row r="129" spans="1:13" s="2" customFormat="1" ht="12.75">
      <c r="A129" s="31">
        <v>78</v>
      </c>
      <c r="B129" s="23" t="s">
        <v>54</v>
      </c>
      <c r="C129" s="152" t="s">
        <v>1</v>
      </c>
      <c r="D129" s="117">
        <v>40</v>
      </c>
      <c r="E129" s="68"/>
      <c r="F129" s="87"/>
      <c r="G129" s="16" t="s">
        <v>17</v>
      </c>
      <c r="H129" s="78">
        <f t="shared" si="4"/>
        <v>0</v>
      </c>
      <c r="I129" s="69"/>
      <c r="J129" s="26"/>
      <c r="K129" s="19"/>
      <c r="L129" s="65"/>
      <c r="M129" s="19"/>
    </row>
    <row r="130" spans="1:13" s="2" customFormat="1" ht="13.5" thickBot="1">
      <c r="A130" s="32"/>
      <c r="B130" s="3"/>
      <c r="C130" s="19"/>
      <c r="D130" s="184"/>
      <c r="E130" s="14"/>
      <c r="F130" s="92"/>
      <c r="G130" s="15"/>
      <c r="H130" s="139"/>
      <c r="I130" s="26"/>
      <c r="J130" s="19"/>
      <c r="K130" s="19"/>
      <c r="M130" s="19"/>
    </row>
    <row r="131" spans="1:13" s="2" customFormat="1" ht="13.5" thickBot="1">
      <c r="A131" s="32"/>
      <c r="B131" s="48" t="s">
        <v>155</v>
      </c>
      <c r="C131" s="19"/>
      <c r="D131" s="184"/>
      <c r="E131" s="76"/>
      <c r="F131" s="92"/>
      <c r="G131" s="15"/>
      <c r="H131" s="192">
        <f>+SUM(H46:H129)</f>
        <v>0</v>
      </c>
      <c r="I131" s="103" t="s">
        <v>156</v>
      </c>
      <c r="J131" s="19"/>
      <c r="K131" s="19"/>
      <c r="M131" s="19"/>
    </row>
    <row r="132" spans="1:13" s="2" customFormat="1" ht="12.75">
      <c r="A132"/>
      <c r="B132"/>
      <c r="C132" s="11"/>
      <c r="D132" s="173"/>
      <c r="E132"/>
      <c r="F132" s="79"/>
      <c r="G132"/>
      <c r="H132" s="140"/>
      <c r="J132" s="10"/>
      <c r="K132" s="10"/>
      <c r="M132" s="19"/>
    </row>
    <row r="133" spans="1:13" s="2" customFormat="1" ht="12.75">
      <c r="A133"/>
      <c r="B133"/>
      <c r="C133" s="11"/>
      <c r="D133" s="173"/>
      <c r="E133"/>
      <c r="F133" s="79"/>
      <c r="G133"/>
      <c r="H133" s="140"/>
      <c r="J133" s="10"/>
      <c r="K133" s="10"/>
      <c r="M133" s="19"/>
    </row>
    <row r="134" spans="1:13" s="2" customFormat="1" ht="76.5">
      <c r="A134"/>
      <c r="B134" s="125" t="s">
        <v>144</v>
      </c>
      <c r="C134" s="11"/>
      <c r="D134" s="173"/>
      <c r="E134"/>
      <c r="F134" s="79"/>
      <c r="G134"/>
      <c r="H134" s="140"/>
      <c r="J134" s="10"/>
      <c r="K134" s="10"/>
      <c r="M134" s="19"/>
    </row>
    <row r="135" spans="1:13" s="2" customFormat="1" ht="12.75">
      <c r="A135" s="44"/>
      <c r="B135" s="44"/>
      <c r="C135" s="110"/>
      <c r="D135" s="178"/>
      <c r="E135" s="43"/>
      <c r="F135" s="93"/>
      <c r="H135" s="135"/>
      <c r="J135" s="10"/>
      <c r="K135" s="10"/>
      <c r="M135" s="19"/>
    </row>
    <row r="136" spans="1:13" s="2" customFormat="1" ht="12.75">
      <c r="A136" s="194" t="s">
        <v>46</v>
      </c>
      <c r="B136" s="194"/>
      <c r="C136" s="194"/>
      <c r="D136" s="194"/>
      <c r="E136" s="44"/>
      <c r="F136" s="79"/>
      <c r="G136"/>
      <c r="H136" s="135"/>
      <c r="J136" s="10"/>
      <c r="K136" s="10"/>
      <c r="M136" s="19"/>
    </row>
    <row r="137" spans="1:13" s="2" customFormat="1" ht="147" customHeight="1">
      <c r="A137" s="195" t="s">
        <v>100</v>
      </c>
      <c r="B137" s="195"/>
      <c r="C137" s="195"/>
      <c r="D137" s="195"/>
      <c r="E137" s="44"/>
      <c r="F137" s="79"/>
      <c r="G137"/>
      <c r="H137" s="135"/>
      <c r="J137" s="10"/>
      <c r="K137" s="10"/>
      <c r="M137" s="19"/>
    </row>
    <row r="138" spans="1:13" s="2" customFormat="1" ht="14.25" customHeight="1">
      <c r="A138" s="196"/>
      <c r="B138" s="196"/>
      <c r="C138" s="196"/>
      <c r="D138" s="196"/>
      <c r="E138" s="44"/>
      <c r="F138" s="79"/>
      <c r="G138"/>
      <c r="H138" s="135"/>
      <c r="J138" s="10"/>
      <c r="K138" s="10"/>
      <c r="M138" s="19"/>
    </row>
    <row r="139" spans="1:13" s="2" customFormat="1" ht="43.5" customHeight="1">
      <c r="A139" s="196"/>
      <c r="B139" s="196"/>
      <c r="C139" s="196"/>
      <c r="D139" s="196"/>
      <c r="E139" s="44"/>
      <c r="F139" s="79"/>
      <c r="G139"/>
      <c r="H139" s="135"/>
      <c r="J139" s="10"/>
      <c r="K139" s="10"/>
      <c r="M139" s="19"/>
    </row>
    <row r="140" spans="1:13" s="2" customFormat="1" ht="12.75">
      <c r="A140" s="109"/>
      <c r="B140" s="108"/>
      <c r="C140" s="110"/>
      <c r="D140" s="178"/>
      <c r="E140" s="44"/>
      <c r="F140" s="79"/>
      <c r="G140"/>
      <c r="H140" s="135"/>
      <c r="J140" s="10"/>
      <c r="K140" s="10"/>
      <c r="M140" s="10"/>
    </row>
    <row r="141" spans="1:13" s="2" customFormat="1" ht="12.75">
      <c r="A141" s="108"/>
      <c r="B141" s="108"/>
      <c r="C141" s="110" t="s">
        <v>47</v>
      </c>
      <c r="D141" s="185"/>
      <c r="E141" s="44"/>
      <c r="F141" s="79"/>
      <c r="G141"/>
      <c r="H141" s="135"/>
      <c r="J141" s="10"/>
      <c r="K141" s="10"/>
      <c r="M141" s="10"/>
    </row>
    <row r="142" spans="1:13" s="2" customFormat="1" ht="12.75">
      <c r="A142" s="108"/>
      <c r="B142" s="108"/>
      <c r="C142" s="110" t="s">
        <v>48</v>
      </c>
      <c r="D142" s="185"/>
      <c r="E142" s="44"/>
      <c r="F142" s="79"/>
      <c r="G142"/>
      <c r="H142" s="135"/>
      <c r="J142" s="10"/>
      <c r="K142" s="10"/>
      <c r="M142" s="10"/>
    </row>
    <row r="143" spans="1:13" s="2" customFormat="1" ht="12.75">
      <c r="A143" s="108"/>
      <c r="B143" s="108"/>
      <c r="C143" s="110"/>
      <c r="D143" s="186"/>
      <c r="E143" s="44"/>
      <c r="F143" s="79"/>
      <c r="G143"/>
      <c r="H143" s="135"/>
      <c r="J143" s="10"/>
      <c r="K143" s="10"/>
      <c r="M143" s="10"/>
    </row>
    <row r="144" spans="1:13" s="2" customFormat="1" ht="12.75">
      <c r="A144" s="108"/>
      <c r="B144" s="108"/>
      <c r="C144" s="110"/>
      <c r="D144" s="178"/>
      <c r="E144" s="44"/>
      <c r="F144" s="79"/>
      <c r="G144"/>
      <c r="H144" s="135"/>
      <c r="J144" s="10"/>
      <c r="K144" s="10"/>
      <c r="M144" s="10"/>
    </row>
    <row r="145" spans="1:13" s="2" customFormat="1" ht="12.75">
      <c r="A145" s="108"/>
      <c r="B145" s="108"/>
      <c r="C145" s="110"/>
      <c r="D145" s="178"/>
      <c r="E145" s="44"/>
      <c r="F145" s="79"/>
      <c r="G145"/>
      <c r="H145" s="135"/>
      <c r="J145" s="10"/>
      <c r="K145" s="10"/>
      <c r="M145" s="10"/>
    </row>
    <row r="146" spans="1:13" s="2" customFormat="1" ht="30" customHeight="1">
      <c r="A146" s="193"/>
      <c r="B146" s="193"/>
      <c r="C146" s="193"/>
      <c r="D146" s="193"/>
      <c r="E146" s="44"/>
      <c r="F146" s="79"/>
      <c r="G146"/>
      <c r="H146" s="135"/>
      <c r="J146" s="10"/>
      <c r="K146" s="10"/>
      <c r="M146" s="10"/>
    </row>
    <row r="147" spans="1:13" s="2" customFormat="1" ht="12.75">
      <c r="A147" s="108"/>
      <c r="B147" s="108"/>
      <c r="C147" s="110"/>
      <c r="D147" s="178"/>
      <c r="E147" s="44"/>
      <c r="F147" s="79"/>
      <c r="G147"/>
      <c r="H147" s="135"/>
      <c r="J147" s="10"/>
      <c r="K147" s="10"/>
      <c r="M147" s="10"/>
    </row>
    <row r="148" spans="1:13" s="2" customFormat="1" ht="12.75">
      <c r="A148" s="108"/>
      <c r="B148" s="108"/>
      <c r="C148" s="110"/>
      <c r="D148" s="178"/>
      <c r="E148" s="44"/>
      <c r="F148" s="79"/>
      <c r="G148"/>
      <c r="H148" s="135"/>
      <c r="J148" s="10"/>
      <c r="K148" s="10"/>
      <c r="M148" s="10"/>
    </row>
    <row r="149" spans="1:13" s="2" customFormat="1" ht="12.75">
      <c r="A149" s="108"/>
      <c r="B149" s="108"/>
      <c r="C149" s="110"/>
      <c r="D149" s="178"/>
      <c r="E149" s="44"/>
      <c r="F149" s="79"/>
      <c r="G149"/>
      <c r="H149" s="135"/>
      <c r="J149" s="10"/>
      <c r="K149" s="10"/>
      <c r="M149" s="10"/>
    </row>
    <row r="150" spans="1:13" s="2" customFormat="1" ht="27.75" customHeight="1">
      <c r="A150" s="9"/>
      <c r="B150" s="9"/>
      <c r="C150" s="19"/>
      <c r="D150" s="187"/>
      <c r="E150" s="44"/>
      <c r="F150" s="79"/>
      <c r="G150"/>
      <c r="H150" s="135"/>
      <c r="J150" s="10"/>
      <c r="K150" s="10"/>
      <c r="M150" s="10"/>
    </row>
    <row r="151" spans="1:13" s="2" customFormat="1" ht="12.75">
      <c r="A151" s="111"/>
      <c r="B151" s="111"/>
      <c r="C151" s="110"/>
      <c r="D151" s="178"/>
      <c r="E151" s="44"/>
      <c r="F151" s="79"/>
      <c r="G151"/>
      <c r="H151" s="135"/>
      <c r="J151" s="10"/>
      <c r="K151" s="10"/>
      <c r="M151" s="10"/>
    </row>
    <row r="152" spans="1:13" s="2" customFormat="1" ht="12.75">
      <c r="A152" s="111"/>
      <c r="B152" s="111"/>
      <c r="C152" s="110"/>
      <c r="D152" s="178"/>
      <c r="E152" s="44"/>
      <c r="F152" s="79"/>
      <c r="G152"/>
      <c r="H152" s="135"/>
      <c r="J152" s="10"/>
      <c r="K152" s="10"/>
      <c r="M152" s="10"/>
    </row>
    <row r="153" spans="1:13" s="2" customFormat="1" ht="12.75">
      <c r="A153" s="111"/>
      <c r="B153" s="111"/>
      <c r="C153" s="110"/>
      <c r="D153" s="178"/>
      <c r="E153" s="44"/>
      <c r="F153" s="79"/>
      <c r="G153"/>
      <c r="H153" s="135"/>
      <c r="J153" s="10"/>
      <c r="K153" s="10"/>
      <c r="M153" s="10"/>
    </row>
    <row r="154" spans="1:13" s="2" customFormat="1" ht="12.75">
      <c r="A154" s="111"/>
      <c r="B154" s="111"/>
      <c r="C154" s="110"/>
      <c r="D154" s="178"/>
      <c r="E154" s="44"/>
      <c r="F154" s="79"/>
      <c r="G154"/>
      <c r="H154" s="135"/>
      <c r="J154" s="10"/>
      <c r="K154" s="10"/>
      <c r="M154" s="10"/>
    </row>
    <row r="155" spans="1:13" s="2" customFormat="1" ht="12.75">
      <c r="A155" s="111"/>
      <c r="B155" s="111"/>
      <c r="C155" s="110"/>
      <c r="D155" s="178"/>
      <c r="E155" s="44"/>
      <c r="F155" s="79"/>
      <c r="G155"/>
      <c r="H155" s="135"/>
      <c r="J155" s="10"/>
      <c r="K155" s="10"/>
      <c r="M155" s="10"/>
    </row>
    <row r="156" spans="1:13" s="2" customFormat="1" ht="12.75">
      <c r="A156" s="112"/>
      <c r="B156" s="113"/>
      <c r="C156" s="20"/>
      <c r="D156" s="188"/>
      <c r="E156" s="45"/>
      <c r="F156" s="94"/>
      <c r="H156" s="135"/>
      <c r="J156" s="10"/>
      <c r="K156" s="10"/>
      <c r="M156" s="10"/>
    </row>
    <row r="157" spans="1:13" s="2" customFormat="1" ht="12.75">
      <c r="A157" s="112"/>
      <c r="B157" s="113"/>
      <c r="C157" s="20"/>
      <c r="D157" s="188"/>
      <c r="E157" s="45"/>
      <c r="F157" s="94"/>
      <c r="H157" s="135"/>
      <c r="J157" s="10"/>
      <c r="K157" s="10"/>
      <c r="M157" s="10"/>
    </row>
    <row r="158" spans="1:13" s="2" customFormat="1" ht="12.75">
      <c r="A158" s="112"/>
      <c r="B158" s="113"/>
      <c r="C158" s="20"/>
      <c r="D158" s="188"/>
      <c r="E158" s="45"/>
      <c r="F158" s="94"/>
      <c r="H158" s="135"/>
      <c r="J158" s="10"/>
      <c r="K158" s="10"/>
      <c r="M158" s="10"/>
    </row>
    <row r="159" spans="1:13" s="2" customFormat="1" ht="12.75">
      <c r="A159" s="112"/>
      <c r="B159" s="113"/>
      <c r="C159" s="20"/>
      <c r="D159" s="188"/>
      <c r="E159" s="45"/>
      <c r="F159" s="94"/>
      <c r="H159" s="135"/>
      <c r="J159" s="10"/>
      <c r="K159" s="10"/>
      <c r="M159" s="10"/>
    </row>
    <row r="160" spans="1:13" s="2" customFormat="1" ht="12.75">
      <c r="A160" s="112"/>
      <c r="B160" s="113"/>
      <c r="C160" s="20"/>
      <c r="D160" s="188"/>
      <c r="E160" s="45"/>
      <c r="F160" s="94"/>
      <c r="H160" s="135"/>
      <c r="J160" s="10"/>
      <c r="K160" s="10"/>
      <c r="M160" s="10"/>
    </row>
    <row r="161" spans="1:13" s="2" customFormat="1" ht="12.75">
      <c r="A161" s="32"/>
      <c r="B161" s="114"/>
      <c r="C161" s="19"/>
      <c r="D161" s="187"/>
      <c r="F161" s="94"/>
      <c r="H161" s="135"/>
      <c r="J161" s="10"/>
      <c r="K161" s="10"/>
      <c r="M161" s="10"/>
    </row>
    <row r="162" spans="1:13" s="2" customFormat="1" ht="12.75">
      <c r="A162" s="32"/>
      <c r="B162" s="114"/>
      <c r="C162" s="19"/>
      <c r="D162" s="187"/>
      <c r="F162" s="94"/>
      <c r="H162" s="135"/>
      <c r="J162" s="10"/>
      <c r="K162" s="10"/>
      <c r="M162" s="10"/>
    </row>
    <row r="163" spans="1:13" s="2" customFormat="1" ht="12.75">
      <c r="A163" s="32"/>
      <c r="B163" s="114"/>
      <c r="C163" s="19"/>
      <c r="D163" s="187"/>
      <c r="F163" s="94"/>
      <c r="H163" s="135"/>
      <c r="J163" s="10"/>
      <c r="K163" s="10"/>
      <c r="M163" s="10"/>
    </row>
    <row r="164" spans="1:13" s="2" customFormat="1" ht="12.75">
      <c r="A164" s="32"/>
      <c r="B164" s="114"/>
      <c r="C164" s="19"/>
      <c r="D164" s="187"/>
      <c r="F164" s="94"/>
      <c r="H164" s="135"/>
      <c r="J164" s="10"/>
      <c r="K164" s="10"/>
      <c r="M164" s="10"/>
    </row>
    <row r="165" spans="1:13" s="2" customFormat="1" ht="12.75">
      <c r="A165" s="32"/>
      <c r="B165" s="114"/>
      <c r="C165" s="19"/>
      <c r="D165" s="187"/>
      <c r="F165" s="94"/>
      <c r="H165" s="135"/>
      <c r="J165" s="10"/>
      <c r="K165" s="10"/>
      <c r="M165" s="10"/>
    </row>
    <row r="166" spans="1:13" s="2" customFormat="1" ht="12.75">
      <c r="A166" s="32"/>
      <c r="B166" s="114"/>
      <c r="C166" s="19"/>
      <c r="D166" s="187"/>
      <c r="F166" s="94"/>
      <c r="H166" s="135"/>
      <c r="J166" s="10"/>
      <c r="K166" s="10"/>
      <c r="M166" s="10"/>
    </row>
    <row r="167" spans="1:13" s="2" customFormat="1" ht="12.75">
      <c r="A167" s="32"/>
      <c r="B167" s="114"/>
      <c r="C167" s="19"/>
      <c r="D167" s="187"/>
      <c r="F167" s="94"/>
      <c r="H167" s="135"/>
      <c r="J167" s="10"/>
      <c r="K167" s="10"/>
      <c r="M167" s="10"/>
    </row>
    <row r="168" spans="1:13" s="2" customFormat="1" ht="12.75">
      <c r="A168" s="32"/>
      <c r="B168" s="114"/>
      <c r="C168" s="19"/>
      <c r="D168" s="187"/>
      <c r="F168" s="94"/>
      <c r="H168" s="135"/>
      <c r="J168" s="10"/>
      <c r="K168" s="10"/>
      <c r="M168" s="10"/>
    </row>
    <row r="169" spans="1:13" s="2" customFormat="1" ht="12.75">
      <c r="A169" s="32"/>
      <c r="B169" s="114"/>
      <c r="C169" s="19"/>
      <c r="D169" s="187"/>
      <c r="F169" s="94"/>
      <c r="H169" s="135"/>
      <c r="J169" s="10"/>
      <c r="K169" s="10"/>
      <c r="M169" s="10"/>
    </row>
    <row r="170" spans="1:13" s="2" customFormat="1" ht="12.75">
      <c r="A170" s="32"/>
      <c r="B170" s="114"/>
      <c r="C170" s="19"/>
      <c r="D170" s="187"/>
      <c r="F170" s="94"/>
      <c r="H170" s="135"/>
      <c r="J170" s="10"/>
      <c r="K170" s="10"/>
      <c r="M170" s="10"/>
    </row>
    <row r="171" spans="1:13" s="2" customFormat="1" ht="12.75">
      <c r="A171" s="32"/>
      <c r="B171" s="114"/>
      <c r="C171" s="19"/>
      <c r="D171" s="187"/>
      <c r="F171" s="94"/>
      <c r="H171" s="135"/>
      <c r="J171" s="10"/>
      <c r="K171" s="10"/>
      <c r="M171" s="10"/>
    </row>
    <row r="172" spans="1:13" s="2" customFormat="1" ht="12.75">
      <c r="A172" s="32"/>
      <c r="B172" s="114"/>
      <c r="C172" s="19"/>
      <c r="D172" s="187"/>
      <c r="F172" s="94"/>
      <c r="H172" s="135"/>
      <c r="J172" s="10"/>
      <c r="K172" s="10"/>
      <c r="M172" s="10"/>
    </row>
    <row r="173" spans="1:13" s="2" customFormat="1" ht="12.75">
      <c r="A173" s="32"/>
      <c r="B173" s="114"/>
      <c r="C173" s="19"/>
      <c r="D173" s="187"/>
      <c r="F173" s="94"/>
      <c r="H173" s="135"/>
      <c r="J173" s="10"/>
      <c r="K173" s="10"/>
      <c r="M173" s="10"/>
    </row>
    <row r="174" spans="1:13" s="2" customFormat="1" ht="12.75">
      <c r="A174" s="32"/>
      <c r="B174" s="114"/>
      <c r="C174" s="19"/>
      <c r="D174" s="187"/>
      <c r="F174" s="94"/>
      <c r="H174" s="135"/>
      <c r="J174" s="10"/>
      <c r="K174" s="10"/>
      <c r="M174" s="10"/>
    </row>
    <row r="175" spans="1:13" s="2" customFormat="1" ht="12.75">
      <c r="A175" s="32"/>
      <c r="B175" s="114"/>
      <c r="C175" s="19"/>
      <c r="D175" s="187"/>
      <c r="F175" s="94"/>
      <c r="H175" s="135"/>
      <c r="J175" s="10"/>
      <c r="K175" s="10"/>
      <c r="M175" s="10"/>
    </row>
    <row r="176" spans="1:13" s="2" customFormat="1" ht="12.75">
      <c r="A176" s="32"/>
      <c r="B176" s="114"/>
      <c r="C176" s="19"/>
      <c r="D176" s="187"/>
      <c r="F176" s="94"/>
      <c r="H176" s="135"/>
      <c r="J176" s="10"/>
      <c r="K176" s="10"/>
      <c r="M176" s="10"/>
    </row>
    <row r="177" spans="1:13" s="2" customFormat="1" ht="12.75">
      <c r="A177" s="32"/>
      <c r="B177" s="114"/>
      <c r="C177" s="19"/>
      <c r="D177" s="187"/>
      <c r="F177" s="94"/>
      <c r="H177" s="135"/>
      <c r="J177" s="10"/>
      <c r="K177" s="10"/>
      <c r="M177" s="10"/>
    </row>
    <row r="178" spans="1:13" s="2" customFormat="1" ht="12.75">
      <c r="A178" s="32"/>
      <c r="B178" s="114"/>
      <c r="C178" s="19"/>
      <c r="D178" s="187"/>
      <c r="F178" s="94"/>
      <c r="H178" s="135"/>
      <c r="J178" s="10"/>
      <c r="K178" s="10"/>
      <c r="M178" s="10"/>
    </row>
    <row r="179" spans="1:13" s="2" customFormat="1" ht="12.75">
      <c r="A179" s="32"/>
      <c r="B179" s="114"/>
      <c r="C179" s="19"/>
      <c r="D179" s="187"/>
      <c r="F179" s="94"/>
      <c r="H179" s="135"/>
      <c r="J179" s="10"/>
      <c r="K179" s="10"/>
      <c r="M179" s="10"/>
    </row>
    <row r="180" spans="1:13" s="2" customFormat="1" ht="12.75">
      <c r="A180" s="32"/>
      <c r="B180" s="114"/>
      <c r="C180" s="19"/>
      <c r="D180" s="187"/>
      <c r="F180" s="94"/>
      <c r="H180" s="135"/>
      <c r="J180" s="10"/>
      <c r="K180" s="10"/>
      <c r="M180" s="10"/>
    </row>
    <row r="181" spans="1:13" s="2" customFormat="1" ht="12.75">
      <c r="A181" s="32"/>
      <c r="B181" s="114"/>
      <c r="C181" s="19"/>
      <c r="D181" s="187"/>
      <c r="F181" s="94"/>
      <c r="H181" s="135"/>
      <c r="J181" s="10"/>
      <c r="K181" s="10"/>
      <c r="M181" s="10"/>
    </row>
    <row r="182" spans="1:13" s="2" customFormat="1" ht="12.75">
      <c r="A182" s="32"/>
      <c r="B182" s="114"/>
      <c r="C182" s="19"/>
      <c r="D182" s="187"/>
      <c r="F182" s="94"/>
      <c r="H182" s="135"/>
      <c r="J182" s="10"/>
      <c r="K182" s="10"/>
      <c r="M182" s="10"/>
    </row>
    <row r="183" spans="1:13" s="2" customFormat="1" ht="12.75">
      <c r="A183" s="32"/>
      <c r="B183" s="114"/>
      <c r="C183" s="19"/>
      <c r="D183" s="187"/>
      <c r="F183" s="94"/>
      <c r="H183" s="135"/>
      <c r="J183" s="10"/>
      <c r="K183" s="10"/>
      <c r="M183" s="10"/>
    </row>
    <row r="184" spans="1:13" s="2" customFormat="1" ht="12.75">
      <c r="A184" s="32"/>
      <c r="B184" s="114"/>
      <c r="C184" s="19"/>
      <c r="D184" s="187"/>
      <c r="F184" s="94"/>
      <c r="H184" s="135"/>
      <c r="J184" s="10"/>
      <c r="K184" s="10"/>
      <c r="M184" s="10"/>
    </row>
    <row r="185" spans="1:13" s="2" customFormat="1" ht="12.75">
      <c r="A185" s="32"/>
      <c r="B185" s="114"/>
      <c r="C185" s="19"/>
      <c r="D185" s="187"/>
      <c r="F185" s="94"/>
      <c r="H185" s="135"/>
      <c r="J185" s="10"/>
      <c r="K185" s="10"/>
      <c r="M185" s="10"/>
    </row>
    <row r="186" spans="1:13" s="2" customFormat="1" ht="12.75">
      <c r="A186" s="32"/>
      <c r="B186" s="114"/>
      <c r="C186" s="19"/>
      <c r="D186" s="187"/>
      <c r="F186" s="94"/>
      <c r="H186" s="135"/>
      <c r="J186" s="10"/>
      <c r="K186" s="10"/>
      <c r="M186" s="10"/>
    </row>
    <row r="187" spans="1:13" s="2" customFormat="1" ht="12.75">
      <c r="A187" s="32"/>
      <c r="B187" s="114"/>
      <c r="C187" s="19"/>
      <c r="D187" s="187"/>
      <c r="F187" s="94"/>
      <c r="H187" s="135"/>
      <c r="J187" s="10"/>
      <c r="K187" s="10"/>
      <c r="M187" s="10"/>
    </row>
    <row r="188" spans="1:13" s="2" customFormat="1" ht="12.75">
      <c r="A188" s="32"/>
      <c r="B188" s="114"/>
      <c r="C188" s="19"/>
      <c r="D188" s="187"/>
      <c r="F188" s="94"/>
      <c r="H188" s="135"/>
      <c r="J188" s="10"/>
      <c r="K188" s="10"/>
      <c r="M188" s="10"/>
    </row>
    <row r="189" spans="1:13" s="2" customFormat="1" ht="12.75">
      <c r="A189" s="32"/>
      <c r="B189" s="114"/>
      <c r="C189" s="19"/>
      <c r="D189" s="187"/>
      <c r="F189" s="94"/>
      <c r="H189" s="135"/>
      <c r="J189" s="10"/>
      <c r="K189" s="10"/>
      <c r="M189" s="10"/>
    </row>
    <row r="190" spans="1:13" s="2" customFormat="1" ht="12.75">
      <c r="A190" s="32"/>
      <c r="B190" s="114"/>
      <c r="C190" s="19"/>
      <c r="D190" s="187"/>
      <c r="F190" s="94"/>
      <c r="H190" s="135"/>
      <c r="J190" s="10"/>
      <c r="K190" s="10"/>
      <c r="M190" s="10"/>
    </row>
    <row r="191" spans="1:13" s="2" customFormat="1" ht="12.75">
      <c r="A191" s="32"/>
      <c r="B191" s="114"/>
      <c r="C191" s="19"/>
      <c r="D191" s="187"/>
      <c r="F191" s="94"/>
      <c r="H191" s="135"/>
      <c r="J191" s="10"/>
      <c r="K191" s="10"/>
      <c r="M191" s="10"/>
    </row>
    <row r="192" spans="1:13" s="2" customFormat="1" ht="12.75">
      <c r="A192" s="32"/>
      <c r="B192" s="114"/>
      <c r="C192" s="19"/>
      <c r="D192" s="187"/>
      <c r="F192" s="94"/>
      <c r="H192" s="135"/>
      <c r="J192" s="10"/>
      <c r="K192" s="10"/>
      <c r="M192" s="10"/>
    </row>
    <row r="193" spans="1:13" s="2" customFormat="1" ht="12.75">
      <c r="A193" s="32"/>
      <c r="B193" s="114"/>
      <c r="C193" s="19"/>
      <c r="D193" s="187"/>
      <c r="F193" s="94"/>
      <c r="H193" s="135"/>
      <c r="J193" s="10"/>
      <c r="K193" s="10"/>
      <c r="M193" s="10"/>
    </row>
    <row r="194" spans="1:13" s="2" customFormat="1" ht="12.75">
      <c r="A194" s="32"/>
      <c r="B194" s="114"/>
      <c r="C194" s="19"/>
      <c r="D194" s="187"/>
      <c r="F194" s="94"/>
      <c r="H194" s="135"/>
      <c r="J194" s="10"/>
      <c r="K194" s="10"/>
      <c r="M194" s="10"/>
    </row>
    <row r="195" spans="1:13" s="2" customFormat="1" ht="12.75">
      <c r="A195" s="32"/>
      <c r="B195" s="114"/>
      <c r="C195" s="19"/>
      <c r="D195" s="187"/>
      <c r="F195" s="94"/>
      <c r="H195" s="135"/>
      <c r="J195" s="10"/>
      <c r="K195" s="10"/>
      <c r="M195" s="10"/>
    </row>
    <row r="196" spans="1:13" s="2" customFormat="1" ht="12.75">
      <c r="A196" s="32"/>
      <c r="B196" s="114"/>
      <c r="C196" s="19"/>
      <c r="D196" s="187"/>
      <c r="F196" s="94"/>
      <c r="H196" s="135"/>
      <c r="J196" s="10"/>
      <c r="K196" s="10"/>
      <c r="M196" s="10"/>
    </row>
    <row r="197" spans="1:13" s="2" customFormat="1" ht="12.75">
      <c r="A197" s="32"/>
      <c r="B197" s="114"/>
      <c r="C197" s="19"/>
      <c r="D197" s="187"/>
      <c r="F197" s="94"/>
      <c r="H197" s="135"/>
      <c r="J197" s="10"/>
      <c r="K197" s="10"/>
      <c r="M197" s="10"/>
    </row>
    <row r="198" spans="1:13" s="2" customFormat="1" ht="12.75">
      <c r="A198" s="32"/>
      <c r="B198" s="114"/>
      <c r="C198" s="19"/>
      <c r="D198" s="187"/>
      <c r="F198" s="94"/>
      <c r="H198" s="135"/>
      <c r="J198" s="10"/>
      <c r="K198" s="10"/>
      <c r="M198" s="10"/>
    </row>
    <row r="199" spans="1:13" s="2" customFormat="1" ht="12.75">
      <c r="A199" s="32"/>
      <c r="B199" s="114"/>
      <c r="C199" s="19"/>
      <c r="D199" s="187"/>
      <c r="F199" s="94"/>
      <c r="H199" s="135"/>
      <c r="J199" s="10"/>
      <c r="K199" s="10"/>
      <c r="M199" s="10"/>
    </row>
    <row r="200" spans="1:13" s="2" customFormat="1" ht="12.75">
      <c r="A200" s="32"/>
      <c r="B200" s="114"/>
      <c r="C200" s="19"/>
      <c r="D200" s="187"/>
      <c r="F200" s="94"/>
      <c r="H200" s="135"/>
      <c r="J200" s="10"/>
      <c r="K200" s="10"/>
      <c r="M200" s="10"/>
    </row>
    <row r="201" spans="1:13" s="2" customFormat="1" ht="12.75">
      <c r="A201" s="32"/>
      <c r="B201" s="114"/>
      <c r="C201" s="19"/>
      <c r="D201" s="187"/>
      <c r="F201" s="94"/>
      <c r="H201" s="135"/>
      <c r="J201" s="10"/>
      <c r="K201" s="10"/>
      <c r="M201" s="10"/>
    </row>
    <row r="202" spans="1:13" s="2" customFormat="1" ht="12.75">
      <c r="A202" s="32"/>
      <c r="B202" s="114"/>
      <c r="C202" s="19"/>
      <c r="D202" s="187"/>
      <c r="F202" s="94"/>
      <c r="H202" s="135"/>
      <c r="J202" s="10"/>
      <c r="K202" s="10"/>
      <c r="M202" s="10"/>
    </row>
    <row r="203" spans="1:13" s="2" customFormat="1" ht="12.75">
      <c r="A203" s="32"/>
      <c r="B203" s="114"/>
      <c r="C203" s="19"/>
      <c r="D203" s="187"/>
      <c r="F203" s="94"/>
      <c r="H203" s="135"/>
      <c r="J203" s="10"/>
      <c r="K203" s="10"/>
      <c r="M203" s="10"/>
    </row>
    <row r="204" spans="1:13" s="2" customFormat="1" ht="12.75">
      <c r="A204" s="32"/>
      <c r="B204" s="114"/>
      <c r="C204" s="19"/>
      <c r="D204" s="187"/>
      <c r="F204" s="94"/>
      <c r="H204" s="135"/>
      <c r="J204" s="10"/>
      <c r="K204" s="10"/>
      <c r="M204" s="10"/>
    </row>
    <row r="205" spans="1:13" s="2" customFormat="1" ht="12.75">
      <c r="A205" s="32"/>
      <c r="B205" s="114"/>
      <c r="C205" s="19"/>
      <c r="D205" s="187"/>
      <c r="F205" s="94"/>
      <c r="H205" s="135"/>
      <c r="J205" s="10"/>
      <c r="K205" s="10"/>
      <c r="M205" s="10"/>
    </row>
    <row r="206" spans="1:13" s="2" customFormat="1" ht="12.75">
      <c r="A206" s="32"/>
      <c r="B206" s="114"/>
      <c r="C206" s="19"/>
      <c r="D206" s="187"/>
      <c r="F206" s="94"/>
      <c r="H206" s="135"/>
      <c r="J206" s="10"/>
      <c r="K206" s="10"/>
      <c r="M206" s="10"/>
    </row>
    <row r="207" spans="1:13" s="2" customFormat="1" ht="12.75">
      <c r="A207" s="32"/>
      <c r="B207" s="114"/>
      <c r="C207" s="19"/>
      <c r="D207" s="187"/>
      <c r="F207" s="94"/>
      <c r="H207" s="135"/>
      <c r="J207" s="10"/>
      <c r="K207" s="10"/>
      <c r="M207" s="10"/>
    </row>
    <row r="208" spans="1:13" s="2" customFormat="1" ht="12.75">
      <c r="A208" s="32"/>
      <c r="B208" s="114"/>
      <c r="C208" s="19"/>
      <c r="D208" s="187"/>
      <c r="F208" s="94"/>
      <c r="H208" s="135"/>
      <c r="J208" s="10"/>
      <c r="K208" s="10"/>
      <c r="M208" s="10"/>
    </row>
    <row r="209" spans="1:13" s="2" customFormat="1" ht="12.75">
      <c r="A209" s="32"/>
      <c r="B209" s="114"/>
      <c r="C209" s="19"/>
      <c r="D209" s="187"/>
      <c r="F209" s="94"/>
      <c r="H209" s="135"/>
      <c r="J209" s="10"/>
      <c r="K209" s="10"/>
      <c r="M209" s="10"/>
    </row>
    <row r="210" spans="1:13" s="2" customFormat="1" ht="12.75">
      <c r="A210" s="32"/>
      <c r="B210" s="114"/>
      <c r="C210" s="19"/>
      <c r="D210" s="187"/>
      <c r="F210" s="94"/>
      <c r="H210" s="135"/>
      <c r="J210" s="10"/>
      <c r="K210" s="10"/>
      <c r="M210" s="10"/>
    </row>
    <row r="211" spans="1:13" s="2" customFormat="1" ht="12.75">
      <c r="A211" s="32"/>
      <c r="B211" s="114"/>
      <c r="C211" s="19"/>
      <c r="D211" s="187"/>
      <c r="F211" s="94"/>
      <c r="H211" s="135"/>
      <c r="J211" s="10"/>
      <c r="K211" s="10"/>
      <c r="M211" s="10"/>
    </row>
    <row r="212" spans="1:13" s="2" customFormat="1" ht="12.75">
      <c r="A212" s="32"/>
      <c r="B212" s="114"/>
      <c r="C212" s="19"/>
      <c r="D212" s="187"/>
      <c r="F212" s="94"/>
      <c r="H212" s="135"/>
      <c r="J212" s="10"/>
      <c r="K212" s="10"/>
      <c r="M212" s="10"/>
    </row>
    <row r="213" spans="1:13" s="2" customFormat="1" ht="12.75">
      <c r="A213" s="32"/>
      <c r="B213" s="114"/>
      <c r="C213" s="19"/>
      <c r="D213" s="187"/>
      <c r="F213" s="94"/>
      <c r="H213" s="135"/>
      <c r="J213" s="10"/>
      <c r="K213" s="10"/>
      <c r="M213" s="10"/>
    </row>
    <row r="214" spans="1:13" s="2" customFormat="1" ht="12.75">
      <c r="A214" s="32"/>
      <c r="B214" s="114"/>
      <c r="C214" s="19"/>
      <c r="D214" s="187"/>
      <c r="F214" s="94"/>
      <c r="H214" s="135"/>
      <c r="J214" s="10"/>
      <c r="K214" s="10"/>
      <c r="M214" s="10"/>
    </row>
    <row r="215" spans="1:13" s="2" customFormat="1" ht="12.75">
      <c r="A215" s="32"/>
      <c r="B215" s="114"/>
      <c r="C215" s="19"/>
      <c r="D215" s="187"/>
      <c r="F215" s="94"/>
      <c r="H215" s="135"/>
      <c r="J215" s="10"/>
      <c r="K215" s="10"/>
      <c r="M215" s="10"/>
    </row>
    <row r="216" spans="1:13" s="2" customFormat="1" ht="12.75">
      <c r="A216" s="32"/>
      <c r="B216" s="114"/>
      <c r="C216" s="19"/>
      <c r="D216" s="187"/>
      <c r="F216" s="94"/>
      <c r="H216" s="135"/>
      <c r="J216" s="10"/>
      <c r="K216" s="10"/>
      <c r="M216" s="10"/>
    </row>
    <row r="217" spans="1:13" s="2" customFormat="1" ht="12.75">
      <c r="A217" s="32"/>
      <c r="B217" s="114"/>
      <c r="C217" s="19"/>
      <c r="D217" s="187"/>
      <c r="F217" s="94"/>
      <c r="H217" s="135"/>
      <c r="J217" s="10"/>
      <c r="K217" s="10"/>
      <c r="M217" s="10"/>
    </row>
    <row r="218" spans="1:13" s="2" customFormat="1" ht="12.75">
      <c r="A218" s="32"/>
      <c r="B218" s="114"/>
      <c r="C218" s="19"/>
      <c r="D218" s="187"/>
      <c r="F218" s="94"/>
      <c r="H218" s="135"/>
      <c r="J218" s="10"/>
      <c r="K218" s="10"/>
      <c r="M218" s="10"/>
    </row>
    <row r="219" spans="1:13" s="2" customFormat="1" ht="12.75">
      <c r="A219" s="32"/>
      <c r="B219" s="114"/>
      <c r="C219" s="19"/>
      <c r="D219" s="187"/>
      <c r="F219" s="94"/>
      <c r="H219" s="135"/>
      <c r="J219" s="10"/>
      <c r="K219" s="10"/>
      <c r="M219" s="10"/>
    </row>
    <row r="220" spans="1:13" s="2" customFormat="1" ht="12.75">
      <c r="A220" s="32"/>
      <c r="B220" s="114"/>
      <c r="C220" s="19"/>
      <c r="D220" s="187"/>
      <c r="F220" s="94"/>
      <c r="H220" s="135"/>
      <c r="J220" s="10"/>
      <c r="K220" s="10"/>
      <c r="M220" s="10"/>
    </row>
    <row r="221" spans="1:13" s="2" customFormat="1" ht="12.75">
      <c r="A221" s="32"/>
      <c r="B221" s="114"/>
      <c r="C221" s="19"/>
      <c r="D221" s="187"/>
      <c r="F221" s="94"/>
      <c r="H221" s="135"/>
      <c r="J221" s="10"/>
      <c r="K221" s="10"/>
      <c r="M221" s="10"/>
    </row>
    <row r="222" spans="1:13" s="2" customFormat="1" ht="12.75">
      <c r="A222" s="32"/>
      <c r="B222" s="114"/>
      <c r="C222" s="19"/>
      <c r="D222" s="187"/>
      <c r="F222" s="94"/>
      <c r="H222" s="135"/>
      <c r="J222" s="10"/>
      <c r="K222" s="10"/>
      <c r="M222" s="10"/>
    </row>
    <row r="223" spans="1:13" s="2" customFormat="1" ht="12.75">
      <c r="A223" s="32"/>
      <c r="B223" s="114"/>
      <c r="C223" s="19"/>
      <c r="D223" s="187"/>
      <c r="F223" s="94"/>
      <c r="H223" s="135"/>
      <c r="J223" s="10"/>
      <c r="K223" s="10"/>
      <c r="M223" s="10"/>
    </row>
    <row r="224" spans="1:13" s="2" customFormat="1" ht="12.75">
      <c r="A224" s="32"/>
      <c r="B224" s="114"/>
      <c r="C224" s="19"/>
      <c r="D224" s="187"/>
      <c r="F224" s="94"/>
      <c r="H224" s="135"/>
      <c r="J224" s="10"/>
      <c r="K224" s="10"/>
      <c r="M224" s="10"/>
    </row>
    <row r="225" spans="1:13" s="2" customFormat="1" ht="12.75">
      <c r="A225" s="32"/>
      <c r="B225" s="114"/>
      <c r="C225" s="19"/>
      <c r="D225" s="187"/>
      <c r="F225" s="94"/>
      <c r="H225" s="135"/>
      <c r="J225" s="10"/>
      <c r="K225" s="10"/>
      <c r="M225" s="10"/>
    </row>
    <row r="226" spans="1:13" s="2" customFormat="1" ht="12.75">
      <c r="A226" s="32"/>
      <c r="B226" s="114"/>
      <c r="C226" s="19"/>
      <c r="D226" s="187"/>
      <c r="F226" s="94"/>
      <c r="H226" s="135"/>
      <c r="J226" s="10"/>
      <c r="K226" s="10"/>
      <c r="M226" s="10"/>
    </row>
    <row r="227" spans="1:13" s="2" customFormat="1" ht="12.75">
      <c r="A227" s="32"/>
      <c r="B227" s="114"/>
      <c r="C227" s="19"/>
      <c r="D227" s="187"/>
      <c r="F227" s="94"/>
      <c r="H227" s="135"/>
      <c r="J227" s="10"/>
      <c r="K227" s="10"/>
      <c r="M227" s="10"/>
    </row>
    <row r="228" spans="1:13" s="2" customFormat="1" ht="12.75">
      <c r="A228" s="32"/>
      <c r="B228" s="114"/>
      <c r="C228" s="19"/>
      <c r="D228" s="187"/>
      <c r="F228" s="94"/>
      <c r="H228" s="135"/>
      <c r="J228" s="10"/>
      <c r="K228" s="10"/>
      <c r="M228" s="10"/>
    </row>
    <row r="229" spans="1:13" s="2" customFormat="1" ht="12.75">
      <c r="A229" s="32"/>
      <c r="B229" s="114"/>
      <c r="C229" s="19"/>
      <c r="D229" s="187"/>
      <c r="F229" s="94"/>
      <c r="H229" s="135"/>
      <c r="J229" s="10"/>
      <c r="K229" s="10"/>
      <c r="M229" s="10"/>
    </row>
    <row r="230" spans="1:13" s="2" customFormat="1" ht="12.75">
      <c r="A230" s="32"/>
      <c r="B230" s="114"/>
      <c r="C230" s="19"/>
      <c r="D230" s="187"/>
      <c r="F230" s="94"/>
      <c r="H230" s="135"/>
      <c r="J230" s="10"/>
      <c r="K230" s="10"/>
      <c r="M230" s="10"/>
    </row>
    <row r="231" spans="1:13" s="2" customFormat="1" ht="12.75">
      <c r="A231" s="32"/>
      <c r="B231" s="114"/>
      <c r="C231" s="19"/>
      <c r="D231" s="187"/>
      <c r="F231" s="94"/>
      <c r="H231" s="135"/>
      <c r="J231" s="10"/>
      <c r="K231" s="10"/>
      <c r="M231" s="10"/>
    </row>
    <row r="232" spans="1:13" s="2" customFormat="1" ht="12.75">
      <c r="A232" s="32"/>
      <c r="B232" s="114"/>
      <c r="C232" s="19"/>
      <c r="D232" s="187"/>
      <c r="F232" s="94"/>
      <c r="H232" s="135"/>
      <c r="J232" s="10"/>
      <c r="K232" s="10"/>
      <c r="M232" s="10"/>
    </row>
    <row r="233" spans="1:13" s="2" customFormat="1" ht="12.75">
      <c r="A233" s="32"/>
      <c r="B233" s="114"/>
      <c r="C233" s="19"/>
      <c r="D233" s="187"/>
      <c r="F233" s="94"/>
      <c r="H233" s="135"/>
      <c r="J233" s="10"/>
      <c r="K233" s="10"/>
      <c r="M233" s="10"/>
    </row>
    <row r="234" spans="1:13" s="2" customFormat="1" ht="12.75">
      <c r="A234" s="32"/>
      <c r="B234" s="114"/>
      <c r="C234" s="19"/>
      <c r="D234" s="187"/>
      <c r="F234" s="94"/>
      <c r="H234" s="135"/>
      <c r="J234" s="10"/>
      <c r="K234" s="10"/>
      <c r="M234" s="10"/>
    </row>
    <row r="235" spans="1:13" s="2" customFormat="1" ht="12.75">
      <c r="A235" s="32"/>
      <c r="B235" s="114"/>
      <c r="C235" s="19"/>
      <c r="D235" s="187"/>
      <c r="F235" s="94"/>
      <c r="H235" s="135"/>
      <c r="J235" s="10"/>
      <c r="K235" s="10"/>
      <c r="M235" s="10"/>
    </row>
    <row r="236" spans="1:13" s="2" customFormat="1" ht="12.75">
      <c r="A236" s="32"/>
      <c r="B236" s="114"/>
      <c r="C236" s="19"/>
      <c r="D236" s="187"/>
      <c r="F236" s="94"/>
      <c r="H236" s="135"/>
      <c r="J236" s="10"/>
      <c r="K236" s="10"/>
      <c r="M236" s="10"/>
    </row>
    <row r="237" spans="1:13" s="2" customFormat="1" ht="12.75">
      <c r="A237" s="32"/>
      <c r="B237" s="114"/>
      <c r="C237" s="19"/>
      <c r="D237" s="187"/>
      <c r="F237" s="94"/>
      <c r="H237" s="135"/>
      <c r="J237" s="10"/>
      <c r="K237" s="10"/>
      <c r="M237" s="10"/>
    </row>
    <row r="238" spans="1:13" s="2" customFormat="1" ht="12.75">
      <c r="A238" s="32"/>
      <c r="B238" s="114"/>
      <c r="C238" s="19"/>
      <c r="D238" s="187"/>
      <c r="F238" s="94"/>
      <c r="H238" s="135"/>
      <c r="J238" s="10"/>
      <c r="K238" s="10"/>
      <c r="M238" s="10"/>
    </row>
    <row r="239" spans="1:13" s="2" customFormat="1" ht="12.75">
      <c r="A239" s="32"/>
      <c r="B239" s="114"/>
      <c r="C239" s="19"/>
      <c r="D239" s="187"/>
      <c r="F239" s="94"/>
      <c r="H239" s="135"/>
      <c r="J239" s="10"/>
      <c r="K239" s="10"/>
      <c r="M239" s="10"/>
    </row>
    <row r="240" spans="1:13" s="2" customFormat="1" ht="12.75">
      <c r="A240" s="32"/>
      <c r="B240" s="114"/>
      <c r="C240" s="19"/>
      <c r="D240" s="187"/>
      <c r="F240" s="94"/>
      <c r="H240" s="135"/>
      <c r="J240" s="10"/>
      <c r="K240" s="10"/>
      <c r="M240" s="10"/>
    </row>
    <row r="241" spans="1:13" s="2" customFormat="1" ht="12.75">
      <c r="A241" s="32"/>
      <c r="B241" s="114"/>
      <c r="C241" s="19"/>
      <c r="D241" s="187"/>
      <c r="F241" s="94"/>
      <c r="H241" s="135"/>
      <c r="J241" s="10"/>
      <c r="K241" s="10"/>
      <c r="M241" s="10"/>
    </row>
    <row r="242" spans="1:13" s="2" customFormat="1" ht="12.75">
      <c r="A242" s="32"/>
      <c r="B242" s="114"/>
      <c r="C242" s="19"/>
      <c r="D242" s="187"/>
      <c r="F242" s="94"/>
      <c r="H242" s="135"/>
      <c r="J242" s="10"/>
      <c r="K242" s="10"/>
      <c r="M242" s="10"/>
    </row>
    <row r="243" spans="1:13" s="2" customFormat="1" ht="12.75">
      <c r="A243" s="32"/>
      <c r="B243" s="114"/>
      <c r="C243" s="19"/>
      <c r="D243" s="187"/>
      <c r="F243" s="94"/>
      <c r="H243" s="135"/>
      <c r="J243" s="10"/>
      <c r="K243" s="10"/>
      <c r="M243" s="10"/>
    </row>
    <row r="244" spans="1:13" s="2" customFormat="1" ht="12.75">
      <c r="A244" s="32"/>
      <c r="B244" s="114"/>
      <c r="C244" s="19"/>
      <c r="D244" s="187"/>
      <c r="F244" s="94"/>
      <c r="H244" s="135"/>
      <c r="J244" s="10"/>
      <c r="K244" s="10"/>
      <c r="M244" s="10"/>
    </row>
    <row r="245" spans="1:13" s="2" customFormat="1" ht="12.75">
      <c r="A245" s="32"/>
      <c r="B245" s="114"/>
      <c r="C245" s="19"/>
      <c r="D245" s="187"/>
      <c r="F245" s="94"/>
      <c r="H245" s="135"/>
      <c r="J245" s="10"/>
      <c r="K245" s="10"/>
      <c r="M245" s="10"/>
    </row>
    <row r="246" spans="1:13" s="2" customFormat="1" ht="12.75">
      <c r="A246" s="32"/>
      <c r="B246" s="114"/>
      <c r="C246" s="19"/>
      <c r="D246" s="187"/>
      <c r="F246" s="94"/>
      <c r="H246" s="135"/>
      <c r="J246" s="10"/>
      <c r="K246" s="10"/>
      <c r="M246" s="10"/>
    </row>
    <row r="247" spans="1:13" s="2" customFormat="1" ht="12.75">
      <c r="A247" s="32"/>
      <c r="B247" s="114"/>
      <c r="C247" s="19"/>
      <c r="D247" s="187"/>
      <c r="F247" s="94"/>
      <c r="H247" s="135"/>
      <c r="J247" s="10"/>
      <c r="K247" s="10"/>
      <c r="M247" s="10"/>
    </row>
    <row r="248" spans="1:13" s="2" customFormat="1" ht="12.75">
      <c r="A248" s="32"/>
      <c r="B248" s="114"/>
      <c r="C248" s="19"/>
      <c r="D248" s="187"/>
      <c r="F248" s="94"/>
      <c r="H248" s="135"/>
      <c r="J248" s="10"/>
      <c r="K248" s="10"/>
      <c r="M248" s="10"/>
    </row>
    <row r="249" spans="1:13" s="2" customFormat="1" ht="12.75">
      <c r="A249" s="32"/>
      <c r="B249" s="114"/>
      <c r="C249" s="19"/>
      <c r="D249" s="187"/>
      <c r="F249" s="94"/>
      <c r="H249" s="135"/>
      <c r="J249" s="10"/>
      <c r="K249" s="10"/>
      <c r="M249" s="10"/>
    </row>
    <row r="250" spans="1:13" s="2" customFormat="1" ht="12.75">
      <c r="A250" s="32"/>
      <c r="B250" s="114"/>
      <c r="C250" s="19"/>
      <c r="D250" s="187"/>
      <c r="F250" s="94"/>
      <c r="H250" s="135"/>
      <c r="J250" s="10"/>
      <c r="K250" s="10"/>
      <c r="M250" s="10"/>
    </row>
    <row r="251" spans="1:13" s="2" customFormat="1" ht="12.75">
      <c r="A251" s="32"/>
      <c r="B251" s="114"/>
      <c r="C251" s="19"/>
      <c r="D251" s="187"/>
      <c r="F251" s="94"/>
      <c r="H251" s="135"/>
      <c r="J251" s="10"/>
      <c r="K251" s="10"/>
      <c r="M251" s="10"/>
    </row>
    <row r="252" spans="1:13" s="2" customFormat="1" ht="12.75">
      <c r="A252" s="32"/>
      <c r="B252" s="114"/>
      <c r="C252" s="19"/>
      <c r="D252" s="187"/>
      <c r="F252" s="94"/>
      <c r="H252" s="135"/>
      <c r="J252" s="10"/>
      <c r="K252" s="10"/>
      <c r="M252" s="10"/>
    </row>
    <row r="253" spans="1:13" s="2" customFormat="1" ht="12.75">
      <c r="A253" s="32"/>
      <c r="B253" s="114"/>
      <c r="C253" s="19"/>
      <c r="D253" s="187"/>
      <c r="F253" s="94"/>
      <c r="H253" s="135"/>
      <c r="J253" s="10"/>
      <c r="K253" s="10"/>
      <c r="M253" s="10"/>
    </row>
    <row r="254" spans="1:13" s="2" customFormat="1" ht="12.75">
      <c r="A254" s="32"/>
      <c r="B254" s="114"/>
      <c r="C254" s="19"/>
      <c r="D254" s="187"/>
      <c r="F254" s="94"/>
      <c r="H254" s="135"/>
      <c r="J254" s="10"/>
      <c r="K254" s="10"/>
      <c r="M254" s="10"/>
    </row>
    <row r="255" spans="1:13" s="2" customFormat="1" ht="12.75">
      <c r="A255" s="32"/>
      <c r="B255" s="114"/>
      <c r="C255" s="19"/>
      <c r="D255" s="187"/>
      <c r="F255" s="94"/>
      <c r="H255" s="135"/>
      <c r="J255" s="10"/>
      <c r="K255" s="10"/>
      <c r="M255" s="10"/>
    </row>
    <row r="256" spans="1:13" s="2" customFormat="1" ht="12.75">
      <c r="A256" s="32"/>
      <c r="B256" s="114"/>
      <c r="C256" s="19"/>
      <c r="D256" s="187"/>
      <c r="F256" s="94"/>
      <c r="H256" s="135"/>
      <c r="J256" s="10"/>
      <c r="K256" s="10"/>
      <c r="M256" s="10"/>
    </row>
    <row r="257" spans="1:13" s="2" customFormat="1" ht="12.75">
      <c r="A257" s="32"/>
      <c r="B257" s="114"/>
      <c r="C257" s="19"/>
      <c r="D257" s="187"/>
      <c r="F257" s="94"/>
      <c r="H257" s="135"/>
      <c r="J257" s="10"/>
      <c r="K257" s="10"/>
      <c r="M257" s="10"/>
    </row>
    <row r="258" spans="1:13" s="2" customFormat="1" ht="12.75">
      <c r="A258" s="32"/>
      <c r="B258" s="114"/>
      <c r="C258" s="19"/>
      <c r="D258" s="187"/>
      <c r="F258" s="94"/>
      <c r="H258" s="135"/>
      <c r="J258" s="10"/>
      <c r="K258" s="10"/>
      <c r="M258" s="10"/>
    </row>
    <row r="259" spans="1:13" s="2" customFormat="1" ht="12.75">
      <c r="A259" s="32"/>
      <c r="B259" s="114"/>
      <c r="C259" s="19"/>
      <c r="D259" s="187"/>
      <c r="F259" s="94"/>
      <c r="H259" s="135"/>
      <c r="J259" s="10"/>
      <c r="K259" s="10"/>
      <c r="M259" s="10"/>
    </row>
    <row r="260" spans="1:13" s="2" customFormat="1" ht="12.75">
      <c r="A260" s="32"/>
      <c r="B260" s="114"/>
      <c r="C260" s="19"/>
      <c r="D260" s="187"/>
      <c r="F260" s="94"/>
      <c r="H260" s="135"/>
      <c r="J260" s="10"/>
      <c r="K260" s="10"/>
      <c r="M260" s="10"/>
    </row>
    <row r="261" spans="1:13" s="2" customFormat="1" ht="12.75">
      <c r="A261" s="32"/>
      <c r="B261" s="114"/>
      <c r="C261" s="19"/>
      <c r="D261" s="187"/>
      <c r="F261" s="94"/>
      <c r="H261" s="135"/>
      <c r="J261" s="10"/>
      <c r="K261" s="10"/>
      <c r="M261" s="10"/>
    </row>
    <row r="262" spans="1:13" s="2" customFormat="1" ht="12.75">
      <c r="A262" s="32"/>
      <c r="B262" s="114"/>
      <c r="C262" s="19"/>
      <c r="D262" s="187"/>
      <c r="F262" s="94"/>
      <c r="H262" s="135"/>
      <c r="J262" s="10"/>
      <c r="K262" s="10"/>
      <c r="M262" s="10"/>
    </row>
    <row r="263" spans="1:13" s="2" customFormat="1" ht="12.75">
      <c r="A263" s="32"/>
      <c r="B263" s="114"/>
      <c r="C263" s="19"/>
      <c r="D263" s="187"/>
      <c r="F263" s="94"/>
      <c r="H263" s="135"/>
      <c r="J263" s="10"/>
      <c r="K263" s="10"/>
      <c r="M263" s="10"/>
    </row>
    <row r="264" spans="1:13" s="2" customFormat="1" ht="12.75">
      <c r="A264" s="32"/>
      <c r="B264" s="114"/>
      <c r="C264" s="19"/>
      <c r="D264" s="187"/>
      <c r="F264" s="94"/>
      <c r="H264" s="135"/>
      <c r="J264" s="10"/>
      <c r="K264" s="10"/>
      <c r="M264" s="10"/>
    </row>
    <row r="265" spans="1:13" s="2" customFormat="1" ht="12.75">
      <c r="A265" s="32"/>
      <c r="B265" s="114"/>
      <c r="C265" s="19"/>
      <c r="D265" s="187"/>
      <c r="F265" s="94"/>
      <c r="H265" s="135"/>
      <c r="J265" s="10"/>
      <c r="K265" s="10"/>
      <c r="M265" s="10"/>
    </row>
    <row r="266" spans="1:13" s="2" customFormat="1" ht="12.75">
      <c r="A266" s="32"/>
      <c r="B266" s="114"/>
      <c r="C266" s="19"/>
      <c r="D266" s="187"/>
      <c r="F266" s="94"/>
      <c r="H266" s="135"/>
      <c r="J266" s="10"/>
      <c r="K266" s="10"/>
      <c r="M266" s="10"/>
    </row>
    <row r="267" spans="1:13" s="2" customFormat="1" ht="12.75">
      <c r="A267" s="32"/>
      <c r="B267" s="114"/>
      <c r="C267" s="19"/>
      <c r="D267" s="187"/>
      <c r="F267" s="94"/>
      <c r="H267" s="135"/>
      <c r="J267" s="10"/>
      <c r="K267" s="10"/>
      <c r="M267" s="10"/>
    </row>
    <row r="268" spans="1:13" s="2" customFormat="1" ht="12.75">
      <c r="A268" s="32"/>
      <c r="B268" s="114"/>
      <c r="C268" s="19"/>
      <c r="D268" s="187"/>
      <c r="F268" s="94"/>
      <c r="H268" s="135"/>
      <c r="J268" s="10"/>
      <c r="K268" s="10"/>
      <c r="M268" s="10"/>
    </row>
    <row r="269" spans="1:13" s="2" customFormat="1" ht="12.75">
      <c r="A269" s="32"/>
      <c r="B269" s="114"/>
      <c r="C269" s="19"/>
      <c r="D269" s="187"/>
      <c r="F269" s="94"/>
      <c r="H269" s="135"/>
      <c r="J269" s="10"/>
      <c r="K269" s="10"/>
      <c r="M269" s="10"/>
    </row>
    <row r="270" spans="1:13" s="2" customFormat="1" ht="12.75">
      <c r="A270" s="32"/>
      <c r="B270" s="114"/>
      <c r="C270" s="19"/>
      <c r="D270" s="187"/>
      <c r="F270" s="94"/>
      <c r="H270" s="135"/>
      <c r="J270" s="10"/>
      <c r="K270" s="10"/>
      <c r="M270" s="10"/>
    </row>
    <row r="271" spans="1:13" s="2" customFormat="1" ht="12.75">
      <c r="A271" s="32"/>
      <c r="B271" s="114"/>
      <c r="C271" s="19"/>
      <c r="D271" s="187"/>
      <c r="F271" s="94"/>
      <c r="H271" s="135"/>
      <c r="J271" s="10"/>
      <c r="K271" s="10"/>
      <c r="M271" s="10"/>
    </row>
    <row r="272" spans="1:13" s="2" customFormat="1" ht="12.75">
      <c r="A272" s="32"/>
      <c r="B272" s="114"/>
      <c r="C272" s="19"/>
      <c r="D272" s="187"/>
      <c r="F272" s="94"/>
      <c r="H272" s="135"/>
      <c r="J272" s="10"/>
      <c r="K272" s="10"/>
      <c r="M272" s="10"/>
    </row>
    <row r="273" spans="1:13" s="2" customFormat="1" ht="12.75">
      <c r="A273" s="32"/>
      <c r="B273" s="114"/>
      <c r="C273" s="19"/>
      <c r="D273" s="187"/>
      <c r="F273" s="94"/>
      <c r="H273" s="135"/>
      <c r="J273" s="10"/>
      <c r="K273" s="10"/>
      <c r="M273" s="10"/>
    </row>
    <row r="274" spans="1:13" s="2" customFormat="1" ht="12.75">
      <c r="A274" s="32"/>
      <c r="B274" s="114"/>
      <c r="C274" s="19"/>
      <c r="D274" s="187"/>
      <c r="F274" s="94"/>
      <c r="H274" s="135"/>
      <c r="J274" s="10"/>
      <c r="K274" s="10"/>
      <c r="M274" s="10"/>
    </row>
    <row r="275" spans="1:13" s="2" customFormat="1" ht="12.75">
      <c r="A275" s="32"/>
      <c r="B275" s="114"/>
      <c r="C275" s="19"/>
      <c r="D275" s="187"/>
      <c r="F275" s="94"/>
      <c r="H275" s="135"/>
      <c r="J275" s="10"/>
      <c r="K275" s="10"/>
      <c r="M275" s="10"/>
    </row>
    <row r="276" spans="1:13" s="2" customFormat="1" ht="12.75">
      <c r="A276" s="32"/>
      <c r="B276" s="114"/>
      <c r="C276" s="19"/>
      <c r="D276" s="187"/>
      <c r="F276" s="94"/>
      <c r="H276" s="135"/>
      <c r="J276" s="10"/>
      <c r="K276" s="10"/>
      <c r="M276" s="10"/>
    </row>
    <row r="277" spans="1:13" s="2" customFormat="1" ht="12.75">
      <c r="A277" s="32"/>
      <c r="B277" s="114"/>
      <c r="C277" s="19"/>
      <c r="D277" s="187"/>
      <c r="F277" s="94"/>
      <c r="H277" s="135"/>
      <c r="J277" s="10"/>
      <c r="K277" s="10"/>
      <c r="M277" s="10"/>
    </row>
    <row r="278" spans="1:13" s="2" customFormat="1" ht="12.75">
      <c r="A278" s="32"/>
      <c r="B278" s="114"/>
      <c r="C278" s="19"/>
      <c r="D278" s="187"/>
      <c r="F278" s="94"/>
      <c r="H278" s="135"/>
      <c r="J278" s="10"/>
      <c r="K278" s="10"/>
      <c r="M278" s="10"/>
    </row>
    <row r="279" spans="1:13" s="2" customFormat="1" ht="12.75">
      <c r="A279" s="32"/>
      <c r="B279" s="114"/>
      <c r="C279" s="19"/>
      <c r="D279" s="187"/>
      <c r="F279" s="94"/>
      <c r="H279" s="135"/>
      <c r="J279" s="10"/>
      <c r="K279" s="10"/>
      <c r="M279" s="10"/>
    </row>
    <row r="280" spans="1:13" s="2" customFormat="1" ht="12.75">
      <c r="A280" s="32"/>
      <c r="B280" s="114"/>
      <c r="C280" s="19"/>
      <c r="D280" s="187"/>
      <c r="F280" s="94"/>
      <c r="H280" s="135"/>
      <c r="J280" s="10"/>
      <c r="K280" s="10"/>
      <c r="M280" s="10"/>
    </row>
    <row r="281" spans="1:13" s="2" customFormat="1" ht="12.75">
      <c r="A281" s="32"/>
      <c r="B281" s="114"/>
      <c r="C281" s="19"/>
      <c r="D281" s="187"/>
      <c r="F281" s="94"/>
      <c r="H281" s="135"/>
      <c r="J281" s="10"/>
      <c r="K281" s="10"/>
      <c r="M281" s="10"/>
    </row>
    <row r="282" spans="1:13" s="2" customFormat="1" ht="12.75">
      <c r="A282" s="32"/>
      <c r="B282" s="114"/>
      <c r="C282" s="19"/>
      <c r="D282" s="187"/>
      <c r="F282" s="94"/>
      <c r="H282" s="135"/>
      <c r="J282" s="10"/>
      <c r="K282" s="10"/>
      <c r="M282" s="10"/>
    </row>
    <row r="283" spans="1:13" s="2" customFormat="1" ht="12.75">
      <c r="A283" s="32"/>
      <c r="B283" s="114"/>
      <c r="C283" s="19"/>
      <c r="D283" s="187"/>
      <c r="F283" s="94"/>
      <c r="H283" s="135"/>
      <c r="J283" s="10"/>
      <c r="K283" s="10"/>
      <c r="M283" s="10"/>
    </row>
    <row r="284" spans="1:13" s="2" customFormat="1" ht="12.75">
      <c r="A284" s="32"/>
      <c r="B284" s="114"/>
      <c r="C284" s="19"/>
      <c r="D284" s="187"/>
      <c r="F284" s="94"/>
      <c r="H284" s="135"/>
      <c r="J284" s="10"/>
      <c r="K284" s="10"/>
      <c r="M284" s="10"/>
    </row>
    <row r="285" spans="1:13" s="2" customFormat="1" ht="12.75">
      <c r="A285" s="32"/>
      <c r="B285" s="114"/>
      <c r="C285" s="19"/>
      <c r="D285" s="187"/>
      <c r="F285" s="94"/>
      <c r="H285" s="135"/>
      <c r="J285" s="10"/>
      <c r="K285" s="10"/>
      <c r="M285" s="10"/>
    </row>
    <row r="286" spans="1:13" s="2" customFormat="1" ht="12.75">
      <c r="A286" s="32"/>
      <c r="B286" s="114"/>
      <c r="C286" s="19"/>
      <c r="D286" s="187"/>
      <c r="F286" s="94"/>
      <c r="H286" s="135"/>
      <c r="J286" s="10"/>
      <c r="K286" s="10"/>
      <c r="M286" s="10"/>
    </row>
    <row r="287" spans="1:13" s="2" customFormat="1" ht="12.75">
      <c r="A287" s="32"/>
      <c r="B287" s="114"/>
      <c r="C287" s="19"/>
      <c r="D287" s="187"/>
      <c r="F287" s="94"/>
      <c r="H287" s="135"/>
      <c r="J287" s="10"/>
      <c r="K287" s="10"/>
      <c r="M287" s="10"/>
    </row>
    <row r="288" spans="1:13" s="2" customFormat="1" ht="12.75">
      <c r="A288" s="32"/>
      <c r="B288" s="114"/>
      <c r="C288" s="19"/>
      <c r="D288" s="187"/>
      <c r="F288" s="94"/>
      <c r="H288" s="135"/>
      <c r="J288" s="10"/>
      <c r="K288" s="10"/>
      <c r="M288" s="10"/>
    </row>
    <row r="289" spans="1:13" s="2" customFormat="1" ht="12.75">
      <c r="A289" s="32"/>
      <c r="B289" s="114"/>
      <c r="C289" s="19"/>
      <c r="D289" s="187"/>
      <c r="F289" s="94"/>
      <c r="H289" s="135"/>
      <c r="J289" s="10"/>
      <c r="K289" s="10"/>
      <c r="M289" s="10"/>
    </row>
    <row r="290" spans="1:13" s="2" customFormat="1" ht="12.75">
      <c r="A290" s="32"/>
      <c r="B290" s="114"/>
      <c r="C290" s="19"/>
      <c r="D290" s="187"/>
      <c r="F290" s="94"/>
      <c r="H290" s="135"/>
      <c r="J290" s="10"/>
      <c r="K290" s="10"/>
      <c r="M290" s="10"/>
    </row>
    <row r="291" spans="1:13" s="2" customFormat="1" ht="12.75">
      <c r="A291" s="32"/>
      <c r="B291" s="114"/>
      <c r="C291" s="19"/>
      <c r="D291" s="187"/>
      <c r="F291" s="94"/>
      <c r="H291" s="135"/>
      <c r="J291" s="10"/>
      <c r="K291" s="10"/>
      <c r="M291" s="10"/>
    </row>
    <row r="292" spans="1:13" s="2" customFormat="1" ht="12.75">
      <c r="A292" s="32"/>
      <c r="B292" s="114"/>
      <c r="C292" s="19"/>
      <c r="D292" s="187"/>
      <c r="F292" s="94"/>
      <c r="H292" s="135"/>
      <c r="J292" s="10"/>
      <c r="K292" s="10"/>
      <c r="M292" s="10"/>
    </row>
    <row r="293" spans="1:13" s="2" customFormat="1" ht="12.75">
      <c r="A293" s="32"/>
      <c r="B293" s="114"/>
      <c r="C293" s="19"/>
      <c r="D293" s="187"/>
      <c r="F293" s="94"/>
      <c r="H293" s="135"/>
      <c r="J293" s="10"/>
      <c r="K293" s="10"/>
      <c r="M293" s="10"/>
    </row>
    <row r="294" spans="1:13" s="2" customFormat="1" ht="12.75">
      <c r="A294" s="32"/>
      <c r="B294" s="114"/>
      <c r="C294" s="19"/>
      <c r="D294" s="187"/>
      <c r="F294" s="94"/>
      <c r="H294" s="135"/>
      <c r="J294" s="10"/>
      <c r="K294" s="10"/>
      <c r="M294" s="10"/>
    </row>
    <row r="295" spans="1:13" s="2" customFormat="1" ht="12.75">
      <c r="A295" s="32"/>
      <c r="B295" s="114"/>
      <c r="C295" s="19"/>
      <c r="D295" s="187"/>
      <c r="F295" s="94"/>
      <c r="H295" s="135"/>
      <c r="J295" s="10"/>
      <c r="K295" s="10"/>
      <c r="M295" s="10"/>
    </row>
    <row r="296" spans="1:13" s="2" customFormat="1" ht="12.75">
      <c r="A296" s="32"/>
      <c r="B296" s="114"/>
      <c r="C296" s="19"/>
      <c r="D296" s="187"/>
      <c r="F296" s="94"/>
      <c r="H296" s="135"/>
      <c r="J296" s="10"/>
      <c r="K296" s="10"/>
      <c r="M296" s="10"/>
    </row>
    <row r="297" spans="1:13" s="2" customFormat="1" ht="12.75">
      <c r="A297" s="32"/>
      <c r="B297" s="114"/>
      <c r="C297" s="19"/>
      <c r="D297" s="187"/>
      <c r="F297" s="94"/>
      <c r="H297" s="135"/>
      <c r="J297" s="10"/>
      <c r="K297" s="10"/>
      <c r="M297" s="10"/>
    </row>
    <row r="298" spans="1:13" s="2" customFormat="1" ht="12.75">
      <c r="A298" s="32"/>
      <c r="B298" s="114"/>
      <c r="C298" s="19"/>
      <c r="D298" s="187"/>
      <c r="F298" s="94"/>
      <c r="H298" s="135"/>
      <c r="J298" s="10"/>
      <c r="K298" s="10"/>
      <c r="M298" s="10"/>
    </row>
    <row r="299" spans="1:13" s="2" customFormat="1" ht="12.75">
      <c r="A299" s="32"/>
      <c r="B299" s="114"/>
      <c r="C299" s="19"/>
      <c r="D299" s="187"/>
      <c r="F299" s="94"/>
      <c r="H299" s="135"/>
      <c r="J299" s="10"/>
      <c r="K299" s="10"/>
      <c r="M299" s="10"/>
    </row>
    <row r="300" spans="1:13" s="2" customFormat="1" ht="12.75">
      <c r="A300" s="32"/>
      <c r="B300" s="114"/>
      <c r="C300" s="19"/>
      <c r="D300" s="187"/>
      <c r="F300" s="94"/>
      <c r="H300" s="135"/>
      <c r="J300" s="10"/>
      <c r="K300" s="10"/>
      <c r="M300" s="10"/>
    </row>
    <row r="301" spans="1:13" s="2" customFormat="1" ht="12.75">
      <c r="A301" s="32"/>
      <c r="B301" s="114"/>
      <c r="C301" s="19"/>
      <c r="D301" s="187"/>
      <c r="F301" s="94"/>
      <c r="H301" s="135"/>
      <c r="J301" s="10"/>
      <c r="K301" s="10"/>
      <c r="M301" s="10"/>
    </row>
    <row r="302" spans="1:13" s="2" customFormat="1" ht="12.75">
      <c r="A302" s="32"/>
      <c r="B302" s="114"/>
      <c r="C302" s="19"/>
      <c r="D302" s="187"/>
      <c r="F302" s="94"/>
      <c r="H302" s="135"/>
      <c r="J302" s="10"/>
      <c r="K302" s="10"/>
      <c r="M302" s="10"/>
    </row>
    <row r="303" spans="1:13" s="2" customFormat="1" ht="12.75">
      <c r="A303" s="32"/>
      <c r="B303" s="114"/>
      <c r="C303" s="19"/>
      <c r="D303" s="187"/>
      <c r="F303" s="94"/>
      <c r="H303" s="135"/>
      <c r="J303" s="10"/>
      <c r="K303" s="10"/>
      <c r="M303" s="10"/>
    </row>
    <row r="304" spans="1:13" s="2" customFormat="1" ht="12.75">
      <c r="A304" s="32"/>
      <c r="B304" s="114"/>
      <c r="C304" s="19"/>
      <c r="D304" s="187"/>
      <c r="F304" s="94"/>
      <c r="H304" s="135"/>
      <c r="J304" s="10"/>
      <c r="K304" s="10"/>
      <c r="M304" s="10"/>
    </row>
    <row r="305" spans="1:13" s="2" customFormat="1" ht="12.75">
      <c r="A305" s="32"/>
      <c r="B305" s="114"/>
      <c r="C305" s="19"/>
      <c r="D305" s="187"/>
      <c r="F305" s="94"/>
      <c r="H305" s="135"/>
      <c r="J305" s="10"/>
      <c r="K305" s="10"/>
      <c r="M305" s="10"/>
    </row>
    <row r="306" spans="1:13" s="2" customFormat="1" ht="12.75">
      <c r="A306" s="32"/>
      <c r="B306" s="114"/>
      <c r="C306" s="19"/>
      <c r="D306" s="187"/>
      <c r="F306" s="94"/>
      <c r="H306" s="135"/>
      <c r="J306" s="10"/>
      <c r="K306" s="10"/>
      <c r="M306" s="10"/>
    </row>
    <row r="307" spans="1:13" s="2" customFormat="1" ht="12.75">
      <c r="A307" s="32"/>
      <c r="B307" s="114"/>
      <c r="C307" s="19"/>
      <c r="D307" s="187"/>
      <c r="F307" s="94"/>
      <c r="H307" s="135"/>
      <c r="J307" s="10"/>
      <c r="K307" s="10"/>
      <c r="M307" s="10"/>
    </row>
    <row r="308" spans="1:13" s="2" customFormat="1" ht="12.75">
      <c r="A308" s="32"/>
      <c r="B308" s="114"/>
      <c r="C308" s="19"/>
      <c r="D308" s="187"/>
      <c r="F308" s="94"/>
      <c r="H308" s="135"/>
      <c r="J308" s="10"/>
      <c r="K308" s="10"/>
      <c r="M308" s="10"/>
    </row>
    <row r="309" spans="1:13" s="2" customFormat="1" ht="12.75">
      <c r="A309" s="32"/>
      <c r="B309" s="114"/>
      <c r="C309" s="19"/>
      <c r="D309" s="187"/>
      <c r="F309" s="94"/>
      <c r="H309" s="135"/>
      <c r="J309" s="10"/>
      <c r="K309" s="10"/>
      <c r="M309" s="10"/>
    </row>
    <row r="310" spans="1:13" s="2" customFormat="1" ht="12.75">
      <c r="A310" s="32"/>
      <c r="B310" s="114"/>
      <c r="C310" s="19"/>
      <c r="D310" s="187"/>
      <c r="F310" s="94"/>
      <c r="H310" s="135"/>
      <c r="J310" s="10"/>
      <c r="K310" s="10"/>
      <c r="M310" s="10"/>
    </row>
    <row r="311" spans="1:13" s="2" customFormat="1" ht="12.75">
      <c r="A311" s="32"/>
      <c r="B311" s="114"/>
      <c r="C311" s="19"/>
      <c r="D311" s="187"/>
      <c r="F311" s="94"/>
      <c r="H311" s="135"/>
      <c r="J311" s="10"/>
      <c r="K311" s="10"/>
      <c r="M311" s="10"/>
    </row>
    <row r="312" spans="1:13" s="2" customFormat="1" ht="12.75">
      <c r="A312" s="32"/>
      <c r="B312" s="114"/>
      <c r="C312" s="19"/>
      <c r="D312" s="187"/>
      <c r="F312" s="94"/>
      <c r="H312" s="135"/>
      <c r="J312" s="10"/>
      <c r="K312" s="10"/>
      <c r="M312" s="10"/>
    </row>
    <row r="313" spans="1:13" s="2" customFormat="1" ht="12.75">
      <c r="A313" s="32"/>
      <c r="B313" s="114"/>
      <c r="C313" s="19"/>
      <c r="D313" s="187"/>
      <c r="F313" s="94"/>
      <c r="H313" s="135"/>
      <c r="J313" s="10"/>
      <c r="K313" s="10"/>
      <c r="M313" s="10"/>
    </row>
    <row r="314" spans="1:13" s="2" customFormat="1" ht="12.75">
      <c r="A314" s="32"/>
      <c r="B314" s="114"/>
      <c r="C314" s="19"/>
      <c r="D314" s="187"/>
      <c r="F314" s="94"/>
      <c r="H314" s="135"/>
      <c r="J314" s="10"/>
      <c r="K314" s="10"/>
      <c r="M314" s="10"/>
    </row>
    <row r="315" spans="1:13" s="2" customFormat="1" ht="12.75">
      <c r="A315" s="32"/>
      <c r="B315" s="114"/>
      <c r="C315" s="19"/>
      <c r="D315" s="187"/>
      <c r="F315" s="94"/>
      <c r="H315" s="135"/>
      <c r="J315" s="10"/>
      <c r="K315" s="10"/>
      <c r="M315" s="10"/>
    </row>
    <row r="316" spans="1:13" s="2" customFormat="1" ht="12.75">
      <c r="A316" s="32"/>
      <c r="B316" s="114"/>
      <c r="C316" s="19"/>
      <c r="D316" s="187"/>
      <c r="F316" s="94"/>
      <c r="H316" s="135"/>
      <c r="J316" s="10"/>
      <c r="K316" s="10"/>
      <c r="M316" s="10"/>
    </row>
    <row r="317" spans="1:13" s="2" customFormat="1" ht="12.75">
      <c r="A317" s="32"/>
      <c r="B317" s="114"/>
      <c r="C317" s="19"/>
      <c r="D317" s="187"/>
      <c r="F317" s="94"/>
      <c r="H317" s="135"/>
      <c r="J317" s="10"/>
      <c r="K317" s="10"/>
      <c r="M317" s="10"/>
    </row>
    <row r="318" spans="1:13" s="2" customFormat="1" ht="12.75">
      <c r="A318" s="32"/>
      <c r="B318" s="114"/>
      <c r="C318" s="19"/>
      <c r="D318" s="187"/>
      <c r="F318" s="94"/>
      <c r="H318" s="135"/>
      <c r="J318" s="10"/>
      <c r="K318" s="10"/>
      <c r="M318" s="10"/>
    </row>
    <row r="319" spans="1:13" s="2" customFormat="1" ht="12.75">
      <c r="A319" s="32"/>
      <c r="B319" s="114"/>
      <c r="C319" s="19"/>
      <c r="D319" s="187"/>
      <c r="F319" s="94"/>
      <c r="H319" s="135"/>
      <c r="J319" s="10"/>
      <c r="K319" s="10"/>
      <c r="M319" s="10"/>
    </row>
    <row r="320" spans="1:13" s="2" customFormat="1" ht="12.75">
      <c r="A320" s="32"/>
      <c r="B320" s="114"/>
      <c r="C320" s="19"/>
      <c r="D320" s="187"/>
      <c r="F320" s="94"/>
      <c r="H320" s="135"/>
      <c r="J320" s="10"/>
      <c r="K320" s="10"/>
      <c r="M320" s="10"/>
    </row>
    <row r="321" spans="1:13" s="2" customFormat="1" ht="12.75">
      <c r="A321" s="32"/>
      <c r="B321" s="114"/>
      <c r="C321" s="19"/>
      <c r="D321" s="187"/>
      <c r="F321" s="94"/>
      <c r="H321" s="135"/>
      <c r="J321" s="10"/>
      <c r="K321" s="10"/>
      <c r="M321" s="10"/>
    </row>
    <row r="322" spans="1:13" s="2" customFormat="1" ht="12.75">
      <c r="A322" s="32"/>
      <c r="B322" s="114"/>
      <c r="C322" s="19"/>
      <c r="D322" s="187"/>
      <c r="F322" s="94"/>
      <c r="H322" s="135"/>
      <c r="J322" s="10"/>
      <c r="K322" s="10"/>
      <c r="M322" s="10"/>
    </row>
    <row r="323" spans="1:13" s="2" customFormat="1" ht="12.75">
      <c r="A323" s="32"/>
      <c r="B323" s="114"/>
      <c r="C323" s="19"/>
      <c r="D323" s="187"/>
      <c r="F323" s="94"/>
      <c r="H323" s="135"/>
      <c r="J323" s="10"/>
      <c r="K323" s="10"/>
      <c r="M323" s="10"/>
    </row>
    <row r="324" spans="1:13" s="2" customFormat="1" ht="12.75">
      <c r="A324" s="32"/>
      <c r="B324" s="114"/>
      <c r="C324" s="19"/>
      <c r="D324" s="187"/>
      <c r="F324" s="94"/>
      <c r="H324" s="135"/>
      <c r="J324" s="10"/>
      <c r="K324" s="10"/>
      <c r="M324" s="10"/>
    </row>
    <row r="325" spans="1:13" s="2" customFormat="1" ht="12.75">
      <c r="A325" s="32"/>
      <c r="B325" s="114"/>
      <c r="C325" s="19"/>
      <c r="D325" s="187"/>
      <c r="F325" s="94"/>
      <c r="H325" s="135"/>
      <c r="J325" s="10"/>
      <c r="K325" s="10"/>
      <c r="M325" s="10"/>
    </row>
    <row r="326" spans="1:13" s="2" customFormat="1" ht="12.75">
      <c r="A326" s="32"/>
      <c r="B326" s="114"/>
      <c r="C326" s="19"/>
      <c r="D326" s="187"/>
      <c r="F326" s="94"/>
      <c r="H326" s="135"/>
      <c r="J326" s="10"/>
      <c r="K326" s="10"/>
      <c r="M326" s="10"/>
    </row>
    <row r="327" spans="1:13" s="2" customFormat="1" ht="12.75">
      <c r="A327" s="32"/>
      <c r="B327" s="114"/>
      <c r="C327" s="19"/>
      <c r="D327" s="187"/>
      <c r="F327" s="94"/>
      <c r="H327" s="135"/>
      <c r="J327" s="10"/>
      <c r="K327" s="10"/>
      <c r="M327" s="10"/>
    </row>
    <row r="328" spans="1:13" s="2" customFormat="1" ht="12.75">
      <c r="A328" s="32"/>
      <c r="B328" s="114"/>
      <c r="C328" s="19"/>
      <c r="D328" s="187"/>
      <c r="F328" s="94"/>
      <c r="H328" s="135"/>
      <c r="J328" s="10"/>
      <c r="K328" s="10"/>
      <c r="M328" s="10"/>
    </row>
    <row r="329" spans="1:13" s="2" customFormat="1" ht="12.75">
      <c r="A329" s="32"/>
      <c r="B329" s="114"/>
      <c r="C329" s="19"/>
      <c r="D329" s="187"/>
      <c r="F329" s="94"/>
      <c r="H329" s="135"/>
      <c r="J329" s="10"/>
      <c r="K329" s="10"/>
      <c r="M329" s="10"/>
    </row>
    <row r="330" spans="1:13" s="2" customFormat="1" ht="12.75">
      <c r="A330" s="32"/>
      <c r="B330" s="114"/>
      <c r="C330" s="19"/>
      <c r="D330" s="187"/>
      <c r="F330" s="94"/>
      <c r="H330" s="135"/>
      <c r="J330" s="10"/>
      <c r="K330" s="10"/>
      <c r="M330" s="10"/>
    </row>
    <row r="331" spans="1:13" s="2" customFormat="1" ht="12.75">
      <c r="A331" s="32"/>
      <c r="B331" s="114"/>
      <c r="C331" s="19"/>
      <c r="D331" s="187"/>
      <c r="F331" s="94"/>
      <c r="H331" s="135"/>
      <c r="J331" s="10"/>
      <c r="K331" s="10"/>
      <c r="M331" s="10"/>
    </row>
    <row r="332" spans="1:13" s="2" customFormat="1" ht="12.75">
      <c r="A332" s="32"/>
      <c r="B332" s="114"/>
      <c r="C332" s="19"/>
      <c r="D332" s="187"/>
      <c r="F332" s="94"/>
      <c r="H332" s="135"/>
      <c r="J332" s="10"/>
      <c r="K332" s="10"/>
      <c r="M332" s="10"/>
    </row>
    <row r="333" spans="1:13" s="2" customFormat="1" ht="12.75">
      <c r="A333" s="32"/>
      <c r="B333" s="114"/>
      <c r="C333" s="19"/>
      <c r="D333" s="187"/>
      <c r="F333" s="94"/>
      <c r="H333" s="135"/>
      <c r="J333" s="10"/>
      <c r="K333" s="10"/>
      <c r="M333" s="10"/>
    </row>
    <row r="334" spans="1:13" s="2" customFormat="1" ht="12.75">
      <c r="A334" s="32"/>
      <c r="B334" s="114"/>
      <c r="C334" s="19"/>
      <c r="D334" s="187"/>
      <c r="F334" s="94"/>
      <c r="H334" s="135"/>
      <c r="J334" s="10"/>
      <c r="K334" s="10"/>
      <c r="M334" s="10"/>
    </row>
    <row r="335" spans="1:13" s="2" customFormat="1" ht="12.75">
      <c r="A335" s="32"/>
      <c r="B335" s="114"/>
      <c r="C335" s="19"/>
      <c r="D335" s="187"/>
      <c r="F335" s="94"/>
      <c r="H335" s="135"/>
      <c r="J335" s="10"/>
      <c r="K335" s="10"/>
      <c r="M335" s="10"/>
    </row>
    <row r="336" spans="1:13" s="2" customFormat="1" ht="12.75">
      <c r="A336" s="32"/>
      <c r="B336" s="114"/>
      <c r="C336" s="19"/>
      <c r="D336" s="187"/>
      <c r="F336" s="94"/>
      <c r="H336" s="135"/>
      <c r="J336" s="10"/>
      <c r="K336" s="10"/>
      <c r="M336" s="10"/>
    </row>
    <row r="337" spans="1:13" s="2" customFormat="1" ht="12.75">
      <c r="A337" s="32"/>
      <c r="B337" s="114"/>
      <c r="C337" s="19"/>
      <c r="D337" s="187"/>
      <c r="F337" s="94"/>
      <c r="H337" s="135"/>
      <c r="J337" s="10"/>
      <c r="K337" s="10"/>
      <c r="M337" s="10"/>
    </row>
    <row r="338" spans="1:13" s="2" customFormat="1" ht="12.75">
      <c r="A338" s="32"/>
      <c r="B338" s="114"/>
      <c r="C338" s="19"/>
      <c r="D338" s="187"/>
      <c r="F338" s="94"/>
      <c r="H338" s="135"/>
      <c r="J338" s="10"/>
      <c r="K338" s="10"/>
      <c r="M338" s="10"/>
    </row>
    <row r="339" spans="1:13" s="2" customFormat="1" ht="12.75">
      <c r="A339" s="32"/>
      <c r="B339" s="114"/>
      <c r="C339" s="19"/>
      <c r="D339" s="187"/>
      <c r="F339" s="94"/>
      <c r="H339" s="135"/>
      <c r="J339" s="10"/>
      <c r="K339" s="10"/>
      <c r="M339" s="10"/>
    </row>
    <row r="340" spans="1:13" s="2" customFormat="1" ht="12.75">
      <c r="A340" s="32"/>
      <c r="B340" s="114"/>
      <c r="C340" s="19"/>
      <c r="D340" s="187"/>
      <c r="F340" s="94"/>
      <c r="H340" s="135"/>
      <c r="J340" s="10"/>
      <c r="K340" s="10"/>
      <c r="M340" s="10"/>
    </row>
    <row r="341" spans="1:13" s="2" customFormat="1" ht="12.75">
      <c r="A341" s="32"/>
      <c r="B341" s="114"/>
      <c r="C341" s="19"/>
      <c r="D341" s="187"/>
      <c r="F341" s="94"/>
      <c r="H341" s="135"/>
      <c r="J341" s="10"/>
      <c r="K341" s="10"/>
      <c r="M341" s="10"/>
    </row>
    <row r="342" spans="1:13" s="2" customFormat="1" ht="12.75">
      <c r="A342" s="32"/>
      <c r="B342" s="114"/>
      <c r="C342" s="19"/>
      <c r="D342" s="187"/>
      <c r="F342" s="94"/>
      <c r="H342" s="135"/>
      <c r="J342" s="10"/>
      <c r="K342" s="10"/>
      <c r="M342" s="10"/>
    </row>
    <row r="343" spans="1:13" s="2" customFormat="1" ht="12.75">
      <c r="A343" s="32"/>
      <c r="B343" s="114"/>
      <c r="C343" s="19"/>
      <c r="D343" s="187"/>
      <c r="F343" s="94"/>
      <c r="H343" s="135"/>
      <c r="J343" s="10"/>
      <c r="K343" s="10"/>
      <c r="M343" s="10"/>
    </row>
    <row r="344" spans="1:13" s="2" customFormat="1" ht="12.75">
      <c r="A344" s="32"/>
      <c r="B344" s="114"/>
      <c r="C344" s="19"/>
      <c r="D344" s="187"/>
      <c r="F344" s="94"/>
      <c r="H344" s="135"/>
      <c r="J344" s="10"/>
      <c r="K344" s="10"/>
      <c r="M344" s="10"/>
    </row>
    <row r="345" spans="1:13" s="2" customFormat="1" ht="12.75">
      <c r="A345" s="32"/>
      <c r="B345" s="114"/>
      <c r="C345" s="19"/>
      <c r="D345" s="187"/>
      <c r="F345" s="94"/>
      <c r="H345" s="135"/>
      <c r="J345" s="10"/>
      <c r="K345" s="10"/>
      <c r="M345" s="10"/>
    </row>
    <row r="346" spans="1:13" s="2" customFormat="1" ht="12.75">
      <c r="A346" s="32"/>
      <c r="B346" s="114"/>
      <c r="C346" s="19"/>
      <c r="D346" s="187"/>
      <c r="F346" s="94"/>
      <c r="H346" s="135"/>
      <c r="J346" s="10"/>
      <c r="K346" s="10"/>
      <c r="M346" s="10"/>
    </row>
    <row r="347" spans="1:13" s="2" customFormat="1" ht="12.75">
      <c r="A347" s="32"/>
      <c r="B347" s="114"/>
      <c r="C347" s="19"/>
      <c r="D347" s="187"/>
      <c r="F347" s="94"/>
      <c r="H347" s="135"/>
      <c r="J347" s="10"/>
      <c r="K347" s="10"/>
      <c r="M347" s="10"/>
    </row>
    <row r="348" spans="1:13" s="2" customFormat="1" ht="12.75">
      <c r="A348" s="32"/>
      <c r="B348" s="114"/>
      <c r="C348" s="19"/>
      <c r="D348" s="187"/>
      <c r="F348" s="94"/>
      <c r="H348" s="135"/>
      <c r="J348" s="10"/>
      <c r="K348" s="10"/>
      <c r="M348" s="10"/>
    </row>
    <row r="349" spans="1:13" s="2" customFormat="1" ht="12.75">
      <c r="A349" s="32"/>
      <c r="B349" s="114"/>
      <c r="C349" s="19"/>
      <c r="D349" s="187"/>
      <c r="F349" s="94"/>
      <c r="H349" s="135"/>
      <c r="J349" s="10"/>
      <c r="K349" s="10"/>
      <c r="M349" s="10"/>
    </row>
    <row r="350" spans="1:13" s="2" customFormat="1" ht="12.75">
      <c r="A350" s="32"/>
      <c r="B350" s="114"/>
      <c r="C350" s="19"/>
      <c r="D350" s="187"/>
      <c r="F350" s="94"/>
      <c r="H350" s="135"/>
      <c r="J350" s="10"/>
      <c r="K350" s="10"/>
      <c r="M350" s="10"/>
    </row>
    <row r="351" spans="1:13" s="2" customFormat="1" ht="12.75">
      <c r="A351" s="32"/>
      <c r="B351" s="114"/>
      <c r="C351" s="19"/>
      <c r="D351" s="187"/>
      <c r="F351" s="94"/>
      <c r="H351" s="135"/>
      <c r="J351" s="10"/>
      <c r="K351" s="10"/>
      <c r="M351" s="10"/>
    </row>
    <row r="352" spans="1:13" s="2" customFormat="1" ht="12.75">
      <c r="A352" s="32"/>
      <c r="B352" s="114"/>
      <c r="C352" s="19"/>
      <c r="D352" s="187"/>
      <c r="F352" s="94"/>
      <c r="H352" s="135"/>
      <c r="J352" s="10"/>
      <c r="K352" s="10"/>
      <c r="M352" s="10"/>
    </row>
    <row r="353" spans="1:13" s="2" customFormat="1" ht="12.75">
      <c r="A353" s="32"/>
      <c r="B353" s="114"/>
      <c r="C353" s="19"/>
      <c r="D353" s="187"/>
      <c r="F353" s="94"/>
      <c r="H353" s="135"/>
      <c r="J353" s="10"/>
      <c r="K353" s="10"/>
      <c r="M353" s="10"/>
    </row>
    <row r="354" spans="1:13" s="2" customFormat="1" ht="12.75">
      <c r="A354" s="32"/>
      <c r="B354" s="114"/>
      <c r="C354" s="19"/>
      <c r="D354" s="187"/>
      <c r="F354" s="94"/>
      <c r="H354" s="135"/>
      <c r="J354" s="10"/>
      <c r="K354" s="10"/>
      <c r="M354" s="10"/>
    </row>
    <row r="355" spans="1:13" s="2" customFormat="1" ht="12.75">
      <c r="A355" s="32"/>
      <c r="B355" s="114"/>
      <c r="C355" s="19"/>
      <c r="D355" s="187"/>
      <c r="F355" s="94"/>
      <c r="H355" s="135"/>
      <c r="J355" s="10"/>
      <c r="K355" s="10"/>
      <c r="M355" s="10"/>
    </row>
    <row r="356" spans="1:13" s="2" customFormat="1" ht="12.75">
      <c r="A356" s="32"/>
      <c r="B356" s="114"/>
      <c r="C356" s="19"/>
      <c r="D356" s="187"/>
      <c r="F356" s="94"/>
      <c r="H356" s="135"/>
      <c r="J356" s="10"/>
      <c r="K356" s="10"/>
      <c r="M356" s="10"/>
    </row>
    <row r="357" spans="1:13" s="2" customFormat="1" ht="12.75">
      <c r="A357" s="32"/>
      <c r="B357" s="114"/>
      <c r="C357" s="19"/>
      <c r="D357" s="187"/>
      <c r="F357" s="94"/>
      <c r="H357" s="135"/>
      <c r="J357" s="10"/>
      <c r="K357" s="10"/>
      <c r="M357" s="10"/>
    </row>
    <row r="358" spans="1:13" s="2" customFormat="1" ht="12.75">
      <c r="A358" s="32"/>
      <c r="B358" s="114"/>
      <c r="C358" s="19"/>
      <c r="D358" s="187"/>
      <c r="F358" s="94"/>
      <c r="H358" s="135"/>
      <c r="J358" s="10"/>
      <c r="K358" s="10"/>
      <c r="M358" s="10"/>
    </row>
    <row r="359" spans="1:13" s="2" customFormat="1" ht="12.75">
      <c r="A359" s="32"/>
      <c r="B359" s="114"/>
      <c r="C359" s="19"/>
      <c r="D359" s="187"/>
      <c r="F359" s="94"/>
      <c r="H359" s="135"/>
      <c r="J359" s="10"/>
      <c r="K359" s="10"/>
      <c r="M359" s="10"/>
    </row>
    <row r="360" spans="1:13" s="2" customFormat="1" ht="12.75">
      <c r="A360" s="32"/>
      <c r="B360" s="114"/>
      <c r="C360" s="19"/>
      <c r="D360" s="187"/>
      <c r="F360" s="94"/>
      <c r="H360" s="135"/>
      <c r="J360" s="10"/>
      <c r="K360" s="10"/>
      <c r="M360" s="10"/>
    </row>
    <row r="361" spans="1:13" s="2" customFormat="1" ht="12.75">
      <c r="A361" s="32"/>
      <c r="B361" s="114"/>
      <c r="C361" s="19"/>
      <c r="D361" s="187"/>
      <c r="F361" s="94"/>
      <c r="H361" s="135"/>
      <c r="J361" s="10"/>
      <c r="K361" s="10"/>
      <c r="M361" s="10"/>
    </row>
    <row r="362" spans="1:13" s="2" customFormat="1" ht="12.75">
      <c r="A362" s="32"/>
      <c r="B362" s="114"/>
      <c r="C362" s="19"/>
      <c r="D362" s="187"/>
      <c r="F362" s="94"/>
      <c r="H362" s="135"/>
      <c r="J362" s="10"/>
      <c r="K362" s="10"/>
      <c r="M362" s="10"/>
    </row>
    <row r="363" spans="1:13" s="2" customFormat="1" ht="12.75">
      <c r="A363" s="32"/>
      <c r="B363" s="114"/>
      <c r="C363" s="19"/>
      <c r="D363" s="187"/>
      <c r="F363" s="94"/>
      <c r="H363" s="135"/>
      <c r="J363" s="10"/>
      <c r="K363" s="10"/>
      <c r="M363" s="10"/>
    </row>
    <row r="364" spans="1:13" s="2" customFormat="1" ht="12.75">
      <c r="A364" s="32"/>
      <c r="B364" s="114"/>
      <c r="C364" s="19"/>
      <c r="D364" s="187"/>
      <c r="F364" s="94"/>
      <c r="H364" s="135"/>
      <c r="J364" s="10"/>
      <c r="K364" s="10"/>
      <c r="M364" s="10"/>
    </row>
    <row r="365" spans="1:13" s="2" customFormat="1" ht="12.75">
      <c r="A365" s="32"/>
      <c r="B365" s="114"/>
      <c r="C365" s="19"/>
      <c r="D365" s="187"/>
      <c r="F365" s="94"/>
      <c r="H365" s="135"/>
      <c r="J365" s="10"/>
      <c r="K365" s="10"/>
      <c r="M365" s="10"/>
    </row>
    <row r="366" spans="1:13" s="2" customFormat="1" ht="12.75">
      <c r="A366" s="32"/>
      <c r="B366" s="114"/>
      <c r="C366" s="19"/>
      <c r="D366" s="187"/>
      <c r="F366" s="94"/>
      <c r="H366" s="135"/>
      <c r="J366" s="10"/>
      <c r="K366" s="10"/>
      <c r="M366" s="10"/>
    </row>
    <row r="367" spans="1:13" s="2" customFormat="1" ht="12.75">
      <c r="A367" s="32"/>
      <c r="B367" s="114"/>
      <c r="C367" s="19"/>
      <c r="D367" s="187"/>
      <c r="F367" s="94"/>
      <c r="H367" s="135"/>
      <c r="J367" s="10"/>
      <c r="K367" s="10"/>
      <c r="M367" s="10"/>
    </row>
    <row r="368" spans="1:13" s="2" customFormat="1" ht="12.75">
      <c r="A368" s="32"/>
      <c r="B368" s="114"/>
      <c r="C368" s="19"/>
      <c r="D368" s="187"/>
      <c r="F368" s="94"/>
      <c r="H368" s="135"/>
      <c r="J368" s="10"/>
      <c r="K368" s="10"/>
      <c r="M368" s="10"/>
    </row>
    <row r="369" spans="1:13" s="2" customFormat="1" ht="12.75">
      <c r="A369" s="32"/>
      <c r="B369" s="114"/>
      <c r="C369" s="19"/>
      <c r="D369" s="187"/>
      <c r="F369" s="94"/>
      <c r="H369" s="135"/>
      <c r="J369" s="10"/>
      <c r="K369" s="10"/>
      <c r="M369" s="10"/>
    </row>
    <row r="370" spans="1:13" s="2" customFormat="1" ht="12.75">
      <c r="A370" s="32"/>
      <c r="B370" s="114"/>
      <c r="C370" s="19"/>
      <c r="D370" s="187"/>
      <c r="F370" s="94"/>
      <c r="H370" s="135"/>
      <c r="J370" s="10"/>
      <c r="K370" s="10"/>
      <c r="M370" s="10"/>
    </row>
    <row r="371" spans="1:13" s="2" customFormat="1" ht="12.75">
      <c r="A371" s="32"/>
      <c r="B371" s="114"/>
      <c r="C371" s="19"/>
      <c r="D371" s="187"/>
      <c r="F371" s="94"/>
      <c r="H371" s="135"/>
      <c r="J371" s="10"/>
      <c r="K371" s="10"/>
      <c r="M371" s="10"/>
    </row>
    <row r="372" spans="1:13" s="2" customFormat="1" ht="12.75">
      <c r="A372" s="32"/>
      <c r="B372" s="114"/>
      <c r="C372" s="19"/>
      <c r="D372" s="187"/>
      <c r="F372" s="94"/>
      <c r="H372" s="135"/>
      <c r="J372" s="10"/>
      <c r="K372" s="10"/>
      <c r="M372" s="10"/>
    </row>
    <row r="373" spans="1:13" s="2" customFormat="1" ht="12.75">
      <c r="A373" s="32"/>
      <c r="B373" s="114"/>
      <c r="C373" s="19"/>
      <c r="D373" s="187"/>
      <c r="F373" s="94"/>
      <c r="H373" s="135"/>
      <c r="J373" s="10"/>
      <c r="K373" s="10"/>
      <c r="M373" s="10"/>
    </row>
    <row r="374" spans="1:13" s="2" customFormat="1" ht="12.75">
      <c r="A374" s="32"/>
      <c r="B374" s="114"/>
      <c r="C374" s="19"/>
      <c r="D374" s="187"/>
      <c r="F374" s="94"/>
      <c r="H374" s="135"/>
      <c r="J374" s="10"/>
      <c r="K374" s="10"/>
      <c r="M374" s="10"/>
    </row>
    <row r="375" spans="1:13" s="2" customFormat="1" ht="12.75">
      <c r="A375" s="32"/>
      <c r="B375" s="114"/>
      <c r="C375" s="19"/>
      <c r="D375" s="187"/>
      <c r="F375" s="94"/>
      <c r="H375" s="135"/>
      <c r="J375" s="10"/>
      <c r="K375" s="10"/>
      <c r="M375" s="10"/>
    </row>
    <row r="376" spans="1:13" s="2" customFormat="1" ht="12.75">
      <c r="A376" s="32"/>
      <c r="B376" s="114"/>
      <c r="C376" s="19"/>
      <c r="D376" s="187"/>
      <c r="F376" s="94"/>
      <c r="H376" s="135"/>
      <c r="J376" s="10"/>
      <c r="K376" s="10"/>
      <c r="M376" s="10"/>
    </row>
    <row r="377" spans="1:13" s="2" customFormat="1" ht="12.75">
      <c r="A377" s="32"/>
      <c r="B377" s="114"/>
      <c r="C377" s="19"/>
      <c r="D377" s="187"/>
      <c r="F377" s="94"/>
      <c r="H377" s="135"/>
      <c r="J377" s="10"/>
      <c r="K377" s="10"/>
      <c r="M377" s="10"/>
    </row>
    <row r="378" spans="1:13" s="2" customFormat="1" ht="12.75">
      <c r="A378" s="32"/>
      <c r="B378" s="114"/>
      <c r="C378" s="19"/>
      <c r="D378" s="187"/>
      <c r="F378" s="94"/>
      <c r="H378" s="135"/>
      <c r="J378" s="10"/>
      <c r="K378" s="10"/>
      <c r="M378" s="10"/>
    </row>
    <row r="379" spans="1:13" s="2" customFormat="1" ht="12.75">
      <c r="A379" s="32"/>
      <c r="B379" s="114"/>
      <c r="C379" s="19"/>
      <c r="D379" s="187"/>
      <c r="F379" s="94"/>
      <c r="H379" s="135"/>
      <c r="J379" s="10"/>
      <c r="K379" s="10"/>
      <c r="M379" s="10"/>
    </row>
    <row r="380" spans="1:13" s="2" customFormat="1" ht="12.75">
      <c r="A380" s="32"/>
      <c r="B380" s="114"/>
      <c r="C380" s="19"/>
      <c r="D380" s="187"/>
      <c r="F380" s="94"/>
      <c r="H380" s="135"/>
      <c r="J380" s="10"/>
      <c r="K380" s="10"/>
      <c r="M380" s="10"/>
    </row>
    <row r="381" spans="1:13" s="2" customFormat="1" ht="12.75">
      <c r="A381" s="32"/>
      <c r="B381" s="114"/>
      <c r="C381" s="19"/>
      <c r="D381" s="187"/>
      <c r="F381" s="94"/>
      <c r="H381" s="135"/>
      <c r="J381" s="10"/>
      <c r="K381" s="10"/>
      <c r="M381" s="10"/>
    </row>
    <row r="382" spans="1:13" s="2" customFormat="1" ht="12.75">
      <c r="A382" s="32"/>
      <c r="B382" s="114"/>
      <c r="C382" s="19"/>
      <c r="D382" s="187"/>
      <c r="F382" s="94"/>
      <c r="H382" s="135"/>
      <c r="J382" s="10"/>
      <c r="K382" s="10"/>
      <c r="M382" s="10"/>
    </row>
    <row r="383" spans="1:13" s="2" customFormat="1" ht="12.75">
      <c r="A383" s="32"/>
      <c r="B383" s="114"/>
      <c r="C383" s="19"/>
      <c r="D383" s="187"/>
      <c r="F383" s="94"/>
      <c r="H383" s="135"/>
      <c r="J383" s="10"/>
      <c r="K383" s="10"/>
      <c r="M383" s="10"/>
    </row>
    <row r="384" spans="1:13" s="2" customFormat="1" ht="12.75">
      <c r="A384" s="32"/>
      <c r="B384" s="114"/>
      <c r="C384" s="19"/>
      <c r="D384" s="187"/>
      <c r="F384" s="94"/>
      <c r="H384" s="135"/>
      <c r="J384" s="10"/>
      <c r="K384" s="10"/>
      <c r="M384" s="10"/>
    </row>
    <row r="385" spans="1:13" s="2" customFormat="1" ht="12.75">
      <c r="A385" s="32"/>
      <c r="B385" s="114"/>
      <c r="C385" s="19"/>
      <c r="D385" s="187"/>
      <c r="F385" s="94"/>
      <c r="H385" s="135"/>
      <c r="J385" s="10"/>
      <c r="K385" s="10"/>
      <c r="M385" s="10"/>
    </row>
    <row r="386" spans="1:13" s="2" customFormat="1" ht="12.75">
      <c r="A386" s="32"/>
      <c r="B386" s="114"/>
      <c r="C386" s="19"/>
      <c r="D386" s="187"/>
      <c r="F386" s="94"/>
      <c r="H386" s="135"/>
      <c r="J386" s="10"/>
      <c r="K386" s="10"/>
      <c r="M386" s="10"/>
    </row>
    <row r="387" spans="1:13" s="2" customFormat="1" ht="12.75">
      <c r="A387" s="32"/>
      <c r="B387" s="114"/>
      <c r="C387" s="19"/>
      <c r="D387" s="187"/>
      <c r="F387" s="94"/>
      <c r="H387" s="135"/>
      <c r="J387" s="10"/>
      <c r="K387" s="10"/>
      <c r="M387" s="10"/>
    </row>
    <row r="388" spans="1:13" s="2" customFormat="1" ht="12.75">
      <c r="A388" s="32"/>
      <c r="B388" s="114"/>
      <c r="C388" s="19"/>
      <c r="D388" s="187"/>
      <c r="F388" s="94"/>
      <c r="H388" s="135"/>
      <c r="J388" s="10"/>
      <c r="K388" s="10"/>
      <c r="M388" s="10"/>
    </row>
    <row r="389" spans="1:13" s="2" customFormat="1" ht="12.75">
      <c r="A389" s="32"/>
      <c r="B389" s="114"/>
      <c r="C389" s="19"/>
      <c r="D389" s="187"/>
      <c r="F389" s="94"/>
      <c r="H389" s="135"/>
      <c r="J389" s="10"/>
      <c r="K389" s="10"/>
      <c r="M389" s="10"/>
    </row>
    <row r="390" spans="1:13" s="2" customFormat="1" ht="12.75">
      <c r="A390" s="32"/>
      <c r="B390" s="114"/>
      <c r="C390" s="19"/>
      <c r="D390" s="187"/>
      <c r="F390" s="94"/>
      <c r="H390" s="135"/>
      <c r="J390" s="10"/>
      <c r="K390" s="10"/>
      <c r="M390" s="10"/>
    </row>
    <row r="391" spans="1:13" s="2" customFormat="1" ht="12.75">
      <c r="A391" s="32"/>
      <c r="B391" s="114"/>
      <c r="C391" s="19"/>
      <c r="D391" s="187"/>
      <c r="F391" s="94"/>
      <c r="H391" s="135"/>
      <c r="J391" s="10"/>
      <c r="K391" s="10"/>
      <c r="M391" s="10"/>
    </row>
    <row r="392" spans="1:13" s="2" customFormat="1" ht="12.75">
      <c r="A392" s="32"/>
      <c r="B392" s="114"/>
      <c r="C392" s="19"/>
      <c r="D392" s="187"/>
      <c r="F392" s="94"/>
      <c r="H392" s="135"/>
      <c r="J392" s="10"/>
      <c r="K392" s="10"/>
      <c r="M392" s="10"/>
    </row>
    <row r="393" spans="1:13" s="2" customFormat="1" ht="12.75">
      <c r="A393" s="32"/>
      <c r="B393" s="114"/>
      <c r="C393" s="19"/>
      <c r="D393" s="187"/>
      <c r="F393" s="94"/>
      <c r="H393" s="135"/>
      <c r="J393" s="10"/>
      <c r="K393" s="10"/>
      <c r="M393" s="10"/>
    </row>
    <row r="394" spans="1:13" s="2" customFormat="1" ht="12.75">
      <c r="A394" s="32"/>
      <c r="B394" s="114"/>
      <c r="C394" s="19"/>
      <c r="D394" s="187"/>
      <c r="F394" s="94"/>
      <c r="H394" s="135"/>
      <c r="J394" s="10"/>
      <c r="K394" s="10"/>
      <c r="M394" s="10"/>
    </row>
    <row r="395" spans="1:13" s="2" customFormat="1" ht="12.75">
      <c r="A395" s="32"/>
      <c r="B395" s="114"/>
      <c r="C395" s="19"/>
      <c r="D395" s="187"/>
      <c r="F395" s="94"/>
      <c r="H395" s="135"/>
      <c r="J395" s="10"/>
      <c r="K395" s="10"/>
      <c r="M395" s="10"/>
    </row>
    <row r="396" spans="1:13" s="2" customFormat="1" ht="12.75">
      <c r="A396" s="32"/>
      <c r="B396" s="114"/>
      <c r="C396" s="19"/>
      <c r="D396" s="187"/>
      <c r="F396" s="94"/>
      <c r="H396" s="135"/>
      <c r="J396" s="10"/>
      <c r="K396" s="10"/>
      <c r="M396" s="10"/>
    </row>
    <row r="397" spans="1:13" s="2" customFormat="1" ht="12.75">
      <c r="A397" s="32"/>
      <c r="B397" s="114"/>
      <c r="C397" s="19"/>
      <c r="D397" s="187"/>
      <c r="F397" s="94"/>
      <c r="H397" s="135"/>
      <c r="J397" s="10"/>
      <c r="K397" s="10"/>
      <c r="M397" s="10"/>
    </row>
    <row r="398" spans="1:13" s="2" customFormat="1" ht="12.75">
      <c r="A398" s="32"/>
      <c r="B398" s="114"/>
      <c r="C398" s="19"/>
      <c r="D398" s="187"/>
      <c r="F398" s="94"/>
      <c r="H398" s="135"/>
      <c r="J398" s="10"/>
      <c r="K398" s="10"/>
      <c r="M398" s="10"/>
    </row>
    <row r="399" spans="1:13" s="2" customFormat="1" ht="12.75">
      <c r="A399" s="32"/>
      <c r="B399" s="114"/>
      <c r="C399" s="19"/>
      <c r="D399" s="187"/>
      <c r="F399" s="94"/>
      <c r="H399" s="135"/>
      <c r="J399" s="10"/>
      <c r="K399" s="10"/>
      <c r="M399" s="10"/>
    </row>
    <row r="400" spans="1:13" s="2" customFormat="1" ht="12.75">
      <c r="A400" s="32"/>
      <c r="B400" s="114"/>
      <c r="C400" s="19"/>
      <c r="D400" s="187"/>
      <c r="F400" s="94"/>
      <c r="H400" s="135"/>
      <c r="J400" s="10"/>
      <c r="K400" s="10"/>
      <c r="M400" s="10"/>
    </row>
    <row r="401" spans="1:13" s="2" customFormat="1" ht="12.75">
      <c r="A401" s="32"/>
      <c r="B401" s="114"/>
      <c r="C401" s="19"/>
      <c r="D401" s="187"/>
      <c r="F401" s="94"/>
      <c r="H401" s="135"/>
      <c r="J401" s="10"/>
      <c r="K401" s="10"/>
      <c r="M401" s="10"/>
    </row>
    <row r="402" spans="1:13" s="2" customFormat="1" ht="12.75">
      <c r="A402" s="32"/>
      <c r="B402" s="114"/>
      <c r="C402" s="19"/>
      <c r="D402" s="187"/>
      <c r="F402" s="94"/>
      <c r="H402" s="135"/>
      <c r="J402" s="10"/>
      <c r="K402" s="10"/>
      <c r="M402" s="10"/>
    </row>
    <row r="403" spans="1:13" s="2" customFormat="1" ht="12.75">
      <c r="A403" s="32"/>
      <c r="B403" s="114"/>
      <c r="C403" s="19"/>
      <c r="D403" s="187"/>
      <c r="F403" s="94"/>
      <c r="H403" s="135"/>
      <c r="J403" s="10"/>
      <c r="K403" s="10"/>
      <c r="M403" s="10"/>
    </row>
    <row r="404" spans="1:13" s="2" customFormat="1" ht="12.75">
      <c r="A404" s="32"/>
      <c r="B404" s="114"/>
      <c r="C404" s="19"/>
      <c r="D404" s="187"/>
      <c r="F404" s="94"/>
      <c r="H404" s="135"/>
      <c r="J404" s="10"/>
      <c r="K404" s="10"/>
      <c r="M404" s="10"/>
    </row>
    <row r="405" spans="1:13" s="2" customFormat="1" ht="12.75">
      <c r="A405" s="32"/>
      <c r="B405" s="114"/>
      <c r="C405" s="19"/>
      <c r="D405" s="187"/>
      <c r="F405" s="94"/>
      <c r="H405" s="135"/>
      <c r="J405" s="10"/>
      <c r="K405" s="10"/>
      <c r="M405" s="10"/>
    </row>
    <row r="406" spans="1:13" s="2" customFormat="1" ht="12.75">
      <c r="A406" s="32"/>
      <c r="B406" s="114"/>
      <c r="C406" s="19"/>
      <c r="D406" s="187"/>
      <c r="F406" s="94"/>
      <c r="H406" s="135"/>
      <c r="J406" s="10"/>
      <c r="K406" s="10"/>
      <c r="M406" s="10"/>
    </row>
    <row r="407" spans="1:13" s="2" customFormat="1" ht="12.75">
      <c r="A407" s="32"/>
      <c r="B407" s="114"/>
      <c r="C407" s="19"/>
      <c r="D407" s="187"/>
      <c r="F407" s="94"/>
      <c r="H407" s="135"/>
      <c r="J407" s="10"/>
      <c r="K407" s="10"/>
      <c r="M407" s="10"/>
    </row>
    <row r="408" spans="1:13" s="2" customFormat="1" ht="12.75">
      <c r="A408" s="32"/>
      <c r="B408" s="114"/>
      <c r="C408" s="19"/>
      <c r="D408" s="187"/>
      <c r="F408" s="94"/>
      <c r="H408" s="135"/>
      <c r="J408" s="10"/>
      <c r="K408" s="10"/>
      <c r="M408" s="10"/>
    </row>
    <row r="409" spans="1:13" s="2" customFormat="1" ht="12.75">
      <c r="A409" s="32"/>
      <c r="B409" s="114"/>
      <c r="C409" s="19"/>
      <c r="D409" s="187"/>
      <c r="F409" s="94"/>
      <c r="H409" s="135"/>
      <c r="J409" s="10"/>
      <c r="K409" s="10"/>
      <c r="M409" s="10"/>
    </row>
    <row r="410" spans="1:13" s="2" customFormat="1" ht="12.75">
      <c r="A410" s="32"/>
      <c r="B410" s="114"/>
      <c r="C410" s="19"/>
      <c r="D410" s="187"/>
      <c r="F410" s="94"/>
      <c r="H410" s="135"/>
      <c r="J410" s="10"/>
      <c r="K410" s="10"/>
      <c r="M410" s="10"/>
    </row>
    <row r="411" spans="1:13" s="2" customFormat="1" ht="12.75">
      <c r="A411" s="32"/>
      <c r="B411" s="114"/>
      <c r="C411" s="19"/>
      <c r="D411" s="187"/>
      <c r="F411" s="94"/>
      <c r="H411" s="135"/>
      <c r="J411" s="10"/>
      <c r="K411" s="10"/>
      <c r="M411" s="10"/>
    </row>
    <row r="412" spans="1:13" s="2" customFormat="1" ht="12.75">
      <c r="A412" s="32"/>
      <c r="B412" s="114"/>
      <c r="C412" s="19"/>
      <c r="D412" s="187"/>
      <c r="F412" s="94"/>
      <c r="H412" s="135"/>
      <c r="J412" s="10"/>
      <c r="K412" s="10"/>
      <c r="M412" s="10"/>
    </row>
    <row r="413" spans="1:13" s="2" customFormat="1" ht="12.75">
      <c r="A413" s="32"/>
      <c r="B413" s="114"/>
      <c r="C413" s="19"/>
      <c r="D413" s="187"/>
      <c r="F413" s="94"/>
      <c r="H413" s="135"/>
      <c r="J413" s="10"/>
      <c r="K413" s="10"/>
      <c r="M413" s="10"/>
    </row>
    <row r="414" spans="1:13" s="2" customFormat="1" ht="12.75">
      <c r="A414" s="32"/>
      <c r="B414" s="114"/>
      <c r="C414" s="19"/>
      <c r="D414" s="187"/>
      <c r="F414" s="94"/>
      <c r="H414" s="135"/>
      <c r="J414" s="10"/>
      <c r="K414" s="10"/>
      <c r="M414" s="10"/>
    </row>
    <row r="415" spans="1:13" s="2" customFormat="1" ht="12.75">
      <c r="A415" s="32"/>
      <c r="B415" s="114"/>
      <c r="C415" s="19"/>
      <c r="D415" s="187"/>
      <c r="F415" s="94"/>
      <c r="H415" s="135"/>
      <c r="J415" s="10"/>
      <c r="K415" s="10"/>
      <c r="M415" s="10"/>
    </row>
    <row r="416" spans="1:13" s="2" customFormat="1" ht="12.75">
      <c r="A416" s="32"/>
      <c r="B416" s="114"/>
      <c r="C416" s="19"/>
      <c r="D416" s="187"/>
      <c r="F416" s="94"/>
      <c r="H416" s="135"/>
      <c r="J416" s="10"/>
      <c r="K416" s="10"/>
      <c r="M416" s="10"/>
    </row>
    <row r="417" spans="1:13" s="2" customFormat="1" ht="12.75">
      <c r="A417" s="32"/>
      <c r="B417" s="114"/>
      <c r="C417" s="19"/>
      <c r="D417" s="187"/>
      <c r="F417" s="94"/>
      <c r="H417" s="135"/>
      <c r="J417" s="10"/>
      <c r="K417" s="10"/>
      <c r="M417" s="10"/>
    </row>
    <row r="418" spans="1:13" s="2" customFormat="1" ht="12.75">
      <c r="A418" s="32"/>
      <c r="B418" s="114"/>
      <c r="C418" s="19"/>
      <c r="D418" s="187"/>
      <c r="F418" s="94"/>
      <c r="H418" s="135"/>
      <c r="J418" s="10"/>
      <c r="K418" s="10"/>
      <c r="M418" s="10"/>
    </row>
    <row r="419" spans="1:13" s="2" customFormat="1" ht="12.75">
      <c r="A419" s="32"/>
      <c r="B419" s="114"/>
      <c r="C419" s="19"/>
      <c r="D419" s="187"/>
      <c r="F419" s="94"/>
      <c r="H419" s="135"/>
      <c r="J419" s="10"/>
      <c r="K419" s="10"/>
      <c r="M419" s="10"/>
    </row>
    <row r="420" spans="1:13" s="2" customFormat="1" ht="12.75">
      <c r="A420" s="32"/>
      <c r="B420" s="114"/>
      <c r="C420" s="19"/>
      <c r="D420" s="187"/>
      <c r="F420" s="94"/>
      <c r="H420" s="135"/>
      <c r="J420" s="10"/>
      <c r="K420" s="10"/>
      <c r="M420" s="10"/>
    </row>
    <row r="421" spans="1:13" s="2" customFormat="1" ht="12.75">
      <c r="A421" s="32"/>
      <c r="B421" s="114"/>
      <c r="C421" s="19"/>
      <c r="D421" s="187"/>
      <c r="F421" s="94"/>
      <c r="H421" s="135"/>
      <c r="J421" s="10"/>
      <c r="K421" s="10"/>
      <c r="M421" s="10"/>
    </row>
    <row r="422" spans="1:13" s="2" customFormat="1" ht="12.75">
      <c r="A422" s="32"/>
      <c r="B422" s="114"/>
      <c r="C422" s="19"/>
      <c r="D422" s="187"/>
      <c r="F422" s="94"/>
      <c r="H422" s="135"/>
      <c r="J422" s="10"/>
      <c r="K422" s="10"/>
      <c r="M422" s="10"/>
    </row>
    <row r="423" spans="1:13" s="2" customFormat="1" ht="12.75">
      <c r="A423" s="32"/>
      <c r="B423" s="114"/>
      <c r="C423" s="19"/>
      <c r="D423" s="187"/>
      <c r="F423" s="94"/>
      <c r="H423" s="135"/>
      <c r="J423" s="10"/>
      <c r="K423" s="10"/>
      <c r="M423" s="10"/>
    </row>
    <row r="424" spans="1:13" s="2" customFormat="1" ht="12.75">
      <c r="A424" s="32"/>
      <c r="B424" s="114"/>
      <c r="C424" s="19"/>
      <c r="D424" s="187"/>
      <c r="F424" s="94"/>
      <c r="H424" s="135"/>
      <c r="J424" s="10"/>
      <c r="K424" s="10"/>
      <c r="M424" s="10"/>
    </row>
    <row r="425" spans="1:13" s="2" customFormat="1" ht="12.75">
      <c r="A425" s="32"/>
      <c r="B425" s="114"/>
      <c r="C425" s="19"/>
      <c r="D425" s="187"/>
      <c r="F425" s="94"/>
      <c r="H425" s="135"/>
      <c r="J425" s="10"/>
      <c r="K425" s="10"/>
      <c r="M425" s="10"/>
    </row>
    <row r="426" spans="1:13" s="2" customFormat="1" ht="12.75">
      <c r="A426" s="32"/>
      <c r="B426" s="114"/>
      <c r="C426" s="19"/>
      <c r="D426" s="187"/>
      <c r="F426" s="94"/>
      <c r="H426" s="135"/>
      <c r="J426" s="10"/>
      <c r="K426" s="10"/>
      <c r="M426" s="10"/>
    </row>
    <row r="427" spans="1:13" s="2" customFormat="1" ht="12.75">
      <c r="A427" s="32"/>
      <c r="B427" s="114"/>
      <c r="C427" s="19"/>
      <c r="D427" s="187"/>
      <c r="F427" s="94"/>
      <c r="H427" s="135"/>
      <c r="J427" s="10"/>
      <c r="K427" s="10"/>
      <c r="M427" s="10"/>
    </row>
    <row r="428" spans="1:13" s="2" customFormat="1" ht="12.75">
      <c r="A428" s="32"/>
      <c r="B428" s="114"/>
      <c r="C428" s="19"/>
      <c r="D428" s="187"/>
      <c r="F428" s="94"/>
      <c r="H428" s="135"/>
      <c r="J428" s="10"/>
      <c r="K428" s="10"/>
      <c r="M428" s="10"/>
    </row>
    <row r="429" spans="1:13" s="2" customFormat="1" ht="12.75">
      <c r="A429" s="32"/>
      <c r="B429" s="114"/>
      <c r="C429" s="19"/>
      <c r="D429" s="187"/>
      <c r="F429" s="94"/>
      <c r="H429" s="135"/>
      <c r="J429" s="10"/>
      <c r="K429" s="10"/>
      <c r="M429" s="10"/>
    </row>
    <row r="430" spans="1:13" s="2" customFormat="1" ht="12.75">
      <c r="A430" s="32"/>
      <c r="B430" s="114"/>
      <c r="C430" s="19"/>
      <c r="D430" s="187"/>
      <c r="F430" s="94"/>
      <c r="H430" s="135"/>
      <c r="J430" s="10"/>
      <c r="K430" s="10"/>
      <c r="M430" s="10"/>
    </row>
    <row r="431" spans="1:13" s="2" customFormat="1" ht="12.75">
      <c r="A431" s="32"/>
      <c r="B431" s="114"/>
      <c r="C431" s="19"/>
      <c r="D431" s="187"/>
      <c r="F431" s="94"/>
      <c r="H431" s="135"/>
      <c r="J431" s="10"/>
      <c r="K431" s="10"/>
      <c r="M431" s="10"/>
    </row>
    <row r="432" spans="1:13" s="2" customFormat="1" ht="12.75">
      <c r="A432" s="32"/>
      <c r="B432" s="114"/>
      <c r="C432" s="19"/>
      <c r="D432" s="187"/>
      <c r="F432" s="94"/>
      <c r="H432" s="135"/>
      <c r="J432" s="10"/>
      <c r="K432" s="10"/>
      <c r="M432" s="10"/>
    </row>
    <row r="433" spans="1:13" s="2" customFormat="1" ht="12.75">
      <c r="A433" s="32"/>
      <c r="B433" s="114"/>
      <c r="C433" s="19"/>
      <c r="D433" s="187"/>
      <c r="F433" s="94"/>
      <c r="H433" s="135"/>
      <c r="J433" s="10"/>
      <c r="K433" s="10"/>
      <c r="M433" s="10"/>
    </row>
    <row r="434" spans="1:13" s="2" customFormat="1" ht="12.75">
      <c r="A434" s="32"/>
      <c r="B434" s="114"/>
      <c r="C434" s="19"/>
      <c r="D434" s="187"/>
      <c r="F434" s="94"/>
      <c r="H434" s="135"/>
      <c r="J434" s="10"/>
      <c r="K434" s="10"/>
      <c r="M434" s="10"/>
    </row>
    <row r="435" spans="1:13" s="2" customFormat="1" ht="12.75">
      <c r="A435" s="32"/>
      <c r="B435" s="114"/>
      <c r="C435" s="19"/>
      <c r="D435" s="187"/>
      <c r="F435" s="94"/>
      <c r="H435" s="135"/>
      <c r="J435" s="10"/>
      <c r="K435" s="10"/>
      <c r="M435" s="10"/>
    </row>
    <row r="436" spans="1:13" s="2" customFormat="1" ht="12.75">
      <c r="A436" s="32"/>
      <c r="B436" s="114"/>
      <c r="C436" s="19"/>
      <c r="D436" s="187"/>
      <c r="F436" s="94"/>
      <c r="H436" s="135"/>
      <c r="J436" s="10"/>
      <c r="K436" s="10"/>
      <c r="M436" s="10"/>
    </row>
    <row r="437" spans="1:13" s="2" customFormat="1" ht="12.75">
      <c r="A437" s="32"/>
      <c r="B437" s="114"/>
      <c r="C437" s="19"/>
      <c r="D437" s="187"/>
      <c r="F437" s="94"/>
      <c r="H437" s="135"/>
      <c r="J437" s="10"/>
      <c r="K437" s="10"/>
      <c r="M437" s="10"/>
    </row>
    <row r="438" spans="1:13" s="2" customFormat="1" ht="12.75">
      <c r="A438" s="32"/>
      <c r="B438" s="114"/>
      <c r="C438" s="19"/>
      <c r="D438" s="187"/>
      <c r="F438" s="94"/>
      <c r="H438" s="135"/>
      <c r="J438" s="10"/>
      <c r="K438" s="10"/>
      <c r="M438" s="10"/>
    </row>
    <row r="439" spans="1:13" s="2" customFormat="1" ht="12.75">
      <c r="A439" s="32"/>
      <c r="B439" s="114"/>
      <c r="C439" s="19"/>
      <c r="D439" s="187"/>
      <c r="F439" s="94"/>
      <c r="H439" s="135"/>
      <c r="J439" s="10"/>
      <c r="K439" s="10"/>
      <c r="M439" s="10"/>
    </row>
    <row r="440" spans="1:13" s="2" customFormat="1" ht="12.75">
      <c r="A440" s="32"/>
      <c r="B440" s="114"/>
      <c r="C440" s="19"/>
      <c r="D440" s="187"/>
      <c r="F440" s="94"/>
      <c r="H440" s="135"/>
      <c r="J440" s="10"/>
      <c r="K440" s="10"/>
      <c r="M440" s="10"/>
    </row>
    <row r="441" spans="1:13" s="2" customFormat="1" ht="12.75">
      <c r="A441" s="32"/>
      <c r="B441" s="114"/>
      <c r="C441" s="19"/>
      <c r="D441" s="187"/>
      <c r="F441" s="94"/>
      <c r="H441" s="135"/>
      <c r="J441" s="10"/>
      <c r="K441" s="10"/>
      <c r="M441" s="10"/>
    </row>
    <row r="442" spans="1:13" s="2" customFormat="1" ht="12.75">
      <c r="A442" s="32"/>
      <c r="B442" s="114"/>
      <c r="C442" s="19"/>
      <c r="D442" s="187"/>
      <c r="F442" s="94"/>
      <c r="H442" s="135"/>
      <c r="J442" s="10"/>
      <c r="K442" s="10"/>
      <c r="M442" s="10"/>
    </row>
    <row r="443" spans="1:13" s="2" customFormat="1" ht="12.75">
      <c r="A443" s="32"/>
      <c r="B443" s="114"/>
      <c r="C443" s="19"/>
      <c r="D443" s="187"/>
      <c r="F443" s="94"/>
      <c r="H443" s="135"/>
      <c r="J443" s="10"/>
      <c r="K443" s="10"/>
      <c r="M443" s="10"/>
    </row>
    <row r="444" spans="1:13" s="2" customFormat="1" ht="12.75">
      <c r="A444" s="32"/>
      <c r="B444" s="114"/>
      <c r="C444" s="19"/>
      <c r="D444" s="187"/>
      <c r="F444" s="94"/>
      <c r="H444" s="135"/>
      <c r="J444" s="10"/>
      <c r="K444" s="10"/>
      <c r="M444" s="10"/>
    </row>
    <row r="445" spans="1:13" s="2" customFormat="1" ht="12.75">
      <c r="A445" s="32"/>
      <c r="B445" s="114"/>
      <c r="C445" s="19"/>
      <c r="D445" s="187"/>
      <c r="F445" s="94"/>
      <c r="H445" s="135"/>
      <c r="J445" s="10"/>
      <c r="K445" s="10"/>
      <c r="M445" s="10"/>
    </row>
    <row r="446" spans="1:13" s="2" customFormat="1" ht="12.75">
      <c r="A446" s="32"/>
      <c r="B446" s="114"/>
      <c r="C446" s="19"/>
      <c r="D446" s="187"/>
      <c r="F446" s="94"/>
      <c r="H446" s="135"/>
      <c r="J446" s="10"/>
      <c r="K446" s="10"/>
      <c r="M446" s="10"/>
    </row>
    <row r="447" spans="1:13" s="2" customFormat="1" ht="12.75">
      <c r="A447" s="32"/>
      <c r="B447" s="114"/>
      <c r="C447" s="19"/>
      <c r="D447" s="187"/>
      <c r="F447" s="94"/>
      <c r="H447" s="135"/>
      <c r="J447" s="10"/>
      <c r="K447" s="10"/>
      <c r="M447" s="10"/>
    </row>
    <row r="448" spans="1:13" s="2" customFormat="1" ht="12.75">
      <c r="A448" s="32"/>
      <c r="B448" s="114"/>
      <c r="C448" s="19"/>
      <c r="D448" s="187"/>
      <c r="F448" s="94"/>
      <c r="H448" s="135"/>
      <c r="J448" s="10"/>
      <c r="K448" s="10"/>
      <c r="M448" s="10"/>
    </row>
    <row r="449" spans="1:13" s="2" customFormat="1" ht="12.75">
      <c r="A449" s="32"/>
      <c r="B449" s="114"/>
      <c r="C449" s="19"/>
      <c r="D449" s="187"/>
      <c r="F449" s="94"/>
      <c r="H449" s="135"/>
      <c r="J449" s="10"/>
      <c r="K449" s="10"/>
      <c r="M449" s="10"/>
    </row>
    <row r="450" spans="1:13" s="2" customFormat="1" ht="12.75">
      <c r="A450" s="32"/>
      <c r="B450" s="114"/>
      <c r="C450" s="19"/>
      <c r="D450" s="187"/>
      <c r="F450" s="94"/>
      <c r="H450" s="135"/>
      <c r="J450" s="10"/>
      <c r="K450" s="10"/>
      <c r="M450" s="10"/>
    </row>
    <row r="451" spans="1:13" s="2" customFormat="1" ht="12.75">
      <c r="A451" s="32"/>
      <c r="B451" s="114"/>
      <c r="C451" s="19"/>
      <c r="D451" s="187"/>
      <c r="F451" s="94"/>
      <c r="H451" s="135"/>
      <c r="J451" s="10"/>
      <c r="K451" s="10"/>
      <c r="M451" s="10"/>
    </row>
    <row r="452" spans="1:13" s="2" customFormat="1" ht="12.75">
      <c r="A452" s="32"/>
      <c r="B452" s="114"/>
      <c r="C452" s="19"/>
      <c r="D452" s="187"/>
      <c r="F452" s="94"/>
      <c r="H452" s="135"/>
      <c r="J452" s="10"/>
      <c r="K452" s="10"/>
      <c r="M452" s="10"/>
    </row>
    <row r="453" spans="1:13" s="2" customFormat="1" ht="12.75">
      <c r="A453" s="32"/>
      <c r="B453" s="114"/>
      <c r="C453" s="19"/>
      <c r="D453" s="187"/>
      <c r="F453" s="94"/>
      <c r="H453" s="135"/>
      <c r="J453" s="10"/>
      <c r="K453" s="10"/>
      <c r="M453" s="10"/>
    </row>
    <row r="454" spans="1:13" s="2" customFormat="1" ht="12.75">
      <c r="A454" s="32"/>
      <c r="B454" s="114"/>
      <c r="C454" s="19"/>
      <c r="D454" s="187"/>
      <c r="F454" s="94"/>
      <c r="H454" s="135"/>
      <c r="J454" s="10"/>
      <c r="K454" s="10"/>
      <c r="M454" s="10"/>
    </row>
    <row r="455" spans="1:13" s="2" customFormat="1" ht="12.75">
      <c r="A455" s="32"/>
      <c r="B455" s="114"/>
      <c r="C455" s="19"/>
      <c r="D455" s="187"/>
      <c r="F455" s="94"/>
      <c r="H455" s="135"/>
      <c r="J455" s="10"/>
      <c r="K455" s="10"/>
      <c r="M455" s="10"/>
    </row>
    <row r="456" spans="1:13" s="2" customFormat="1" ht="12.75">
      <c r="A456" s="32"/>
      <c r="B456" s="114"/>
      <c r="C456" s="19"/>
      <c r="D456" s="187"/>
      <c r="F456" s="94"/>
      <c r="H456" s="135"/>
      <c r="J456" s="10"/>
      <c r="K456" s="10"/>
      <c r="M456" s="10"/>
    </row>
    <row r="457" spans="1:13" s="2" customFormat="1" ht="12.75">
      <c r="A457" s="32"/>
      <c r="B457" s="114"/>
      <c r="C457" s="19"/>
      <c r="D457" s="187"/>
      <c r="F457" s="94"/>
      <c r="H457" s="135"/>
      <c r="J457" s="10"/>
      <c r="K457" s="10"/>
      <c r="M457" s="10"/>
    </row>
    <row r="458" spans="1:13" s="2" customFormat="1" ht="12.75">
      <c r="A458" s="32"/>
      <c r="B458" s="114"/>
      <c r="C458" s="19"/>
      <c r="D458" s="187"/>
      <c r="F458" s="94"/>
      <c r="H458" s="135"/>
      <c r="J458" s="10"/>
      <c r="K458" s="10"/>
      <c r="M458" s="10"/>
    </row>
    <row r="459" spans="1:13" s="2" customFormat="1" ht="12.75">
      <c r="A459" s="32"/>
      <c r="B459" s="114"/>
      <c r="C459" s="19"/>
      <c r="D459" s="187"/>
      <c r="F459" s="94"/>
      <c r="H459" s="135"/>
      <c r="J459" s="10"/>
      <c r="K459" s="10"/>
      <c r="M459" s="10"/>
    </row>
    <row r="460" spans="1:13" s="2" customFormat="1" ht="12.75">
      <c r="A460" s="32"/>
      <c r="B460" s="114"/>
      <c r="C460" s="19"/>
      <c r="D460" s="187"/>
      <c r="F460" s="94"/>
      <c r="H460" s="135"/>
      <c r="J460" s="10"/>
      <c r="K460" s="10"/>
      <c r="M460" s="10"/>
    </row>
    <row r="461" spans="1:13" s="2" customFormat="1" ht="12.75">
      <c r="A461" s="32"/>
      <c r="B461" s="114"/>
      <c r="C461" s="19"/>
      <c r="D461" s="187"/>
      <c r="F461" s="94"/>
      <c r="H461" s="135"/>
      <c r="J461" s="10"/>
      <c r="K461" s="10"/>
      <c r="M461" s="10"/>
    </row>
    <row r="462" spans="1:13" s="2" customFormat="1" ht="12.75">
      <c r="A462" s="32"/>
      <c r="B462" s="114"/>
      <c r="C462" s="19"/>
      <c r="D462" s="187"/>
      <c r="F462" s="94"/>
      <c r="H462" s="135"/>
      <c r="J462" s="10"/>
      <c r="K462" s="10"/>
      <c r="M462" s="10"/>
    </row>
    <row r="463" spans="1:13" s="2" customFormat="1" ht="12.75">
      <c r="A463" s="32"/>
      <c r="B463" s="114"/>
      <c r="C463" s="19"/>
      <c r="D463" s="187"/>
      <c r="F463" s="94"/>
      <c r="H463" s="135"/>
      <c r="J463" s="10"/>
      <c r="K463" s="10"/>
      <c r="M463" s="10"/>
    </row>
    <row r="464" spans="1:13" s="2" customFormat="1" ht="12.75">
      <c r="A464" s="32"/>
      <c r="B464" s="114"/>
      <c r="C464" s="19"/>
      <c r="D464" s="187"/>
      <c r="F464" s="94"/>
      <c r="H464" s="135"/>
      <c r="J464" s="10"/>
      <c r="K464" s="10"/>
      <c r="M464" s="10"/>
    </row>
    <row r="465" spans="1:13" s="2" customFormat="1" ht="12.75">
      <c r="A465" s="32"/>
      <c r="B465" s="114"/>
      <c r="C465" s="19"/>
      <c r="D465" s="187"/>
      <c r="F465" s="94"/>
      <c r="H465" s="135"/>
      <c r="J465" s="10"/>
      <c r="K465" s="10"/>
      <c r="M465" s="10"/>
    </row>
    <row r="466" spans="1:13" s="2" customFormat="1" ht="12.75">
      <c r="A466" s="32"/>
      <c r="B466" s="114"/>
      <c r="C466" s="19"/>
      <c r="D466" s="187"/>
      <c r="F466" s="94"/>
      <c r="H466" s="135"/>
      <c r="J466" s="10"/>
      <c r="K466" s="10"/>
      <c r="M466" s="10"/>
    </row>
    <row r="467" spans="1:13" s="2" customFormat="1" ht="12.75">
      <c r="A467" s="32"/>
      <c r="B467" s="114"/>
      <c r="C467" s="19"/>
      <c r="D467" s="187"/>
      <c r="F467" s="94"/>
      <c r="H467" s="135"/>
      <c r="J467" s="10"/>
      <c r="K467" s="10"/>
      <c r="M467" s="10"/>
    </row>
    <row r="468" spans="1:13" s="2" customFormat="1" ht="12.75">
      <c r="A468" s="32"/>
      <c r="B468" s="114"/>
      <c r="C468" s="19"/>
      <c r="D468" s="187"/>
      <c r="F468" s="94"/>
      <c r="H468" s="135"/>
      <c r="J468" s="10"/>
      <c r="K468" s="10"/>
      <c r="M468" s="10"/>
    </row>
    <row r="469" spans="1:13" s="2" customFormat="1" ht="12.75">
      <c r="A469" s="32"/>
      <c r="B469" s="114"/>
      <c r="C469" s="19"/>
      <c r="D469" s="187"/>
      <c r="F469" s="94"/>
      <c r="H469" s="135"/>
      <c r="J469" s="10"/>
      <c r="K469" s="10"/>
      <c r="M469" s="10"/>
    </row>
    <row r="470" spans="1:13" s="2" customFormat="1" ht="12.75">
      <c r="A470" s="32"/>
      <c r="B470" s="114"/>
      <c r="C470" s="19"/>
      <c r="D470" s="187"/>
      <c r="F470" s="94"/>
      <c r="H470" s="135"/>
      <c r="J470" s="10"/>
      <c r="K470" s="10"/>
      <c r="M470" s="10"/>
    </row>
    <row r="471" spans="1:13" s="2" customFormat="1" ht="12.75">
      <c r="A471" s="32"/>
      <c r="B471" s="114"/>
      <c r="C471" s="19"/>
      <c r="D471" s="187"/>
      <c r="F471" s="94"/>
      <c r="H471" s="135"/>
      <c r="J471" s="10"/>
      <c r="K471" s="10"/>
      <c r="M471" s="10"/>
    </row>
    <row r="472" spans="1:13" s="2" customFormat="1" ht="12.75">
      <c r="A472" s="32"/>
      <c r="B472" s="114"/>
      <c r="C472" s="19"/>
      <c r="D472" s="187"/>
      <c r="F472" s="94"/>
      <c r="H472" s="135"/>
      <c r="J472" s="10"/>
      <c r="K472" s="10"/>
      <c r="M472" s="10"/>
    </row>
    <row r="473" spans="1:13" s="2" customFormat="1" ht="12.75">
      <c r="A473" s="32"/>
      <c r="B473" s="114"/>
      <c r="C473" s="19"/>
      <c r="D473" s="187"/>
      <c r="F473" s="94"/>
      <c r="H473" s="135"/>
      <c r="J473" s="10"/>
      <c r="K473" s="10"/>
      <c r="M473" s="10"/>
    </row>
    <row r="474" spans="1:13" s="2" customFormat="1" ht="12.75">
      <c r="A474" s="32"/>
      <c r="B474" s="114"/>
      <c r="C474" s="19"/>
      <c r="D474" s="187"/>
      <c r="F474" s="94"/>
      <c r="H474" s="135"/>
      <c r="J474" s="10"/>
      <c r="K474" s="10"/>
      <c r="M474" s="10"/>
    </row>
    <row r="475" spans="1:13" s="2" customFormat="1" ht="12.75">
      <c r="A475" s="32"/>
      <c r="B475" s="114"/>
      <c r="C475" s="19"/>
      <c r="D475" s="187"/>
      <c r="F475" s="94"/>
      <c r="H475" s="135"/>
      <c r="J475" s="10"/>
      <c r="K475" s="10"/>
      <c r="M475" s="10"/>
    </row>
    <row r="476" spans="1:13" s="2" customFormat="1" ht="12.75">
      <c r="A476" s="32"/>
      <c r="B476" s="114"/>
      <c r="C476" s="19"/>
      <c r="D476" s="187"/>
      <c r="F476" s="94"/>
      <c r="H476" s="135"/>
      <c r="J476" s="10"/>
      <c r="K476" s="10"/>
      <c r="M476" s="10"/>
    </row>
    <row r="477" spans="1:13" s="2" customFormat="1" ht="12.75">
      <c r="A477" s="32"/>
      <c r="B477" s="114"/>
      <c r="C477" s="19"/>
      <c r="D477" s="187"/>
      <c r="F477" s="94"/>
      <c r="H477" s="135"/>
      <c r="J477" s="10"/>
      <c r="K477" s="10"/>
      <c r="M477" s="10"/>
    </row>
    <row r="478" spans="1:13" s="2" customFormat="1" ht="12.75">
      <c r="A478" s="32"/>
      <c r="B478" s="114"/>
      <c r="C478" s="19"/>
      <c r="D478" s="187"/>
      <c r="F478" s="94"/>
      <c r="H478" s="135"/>
      <c r="J478" s="10"/>
      <c r="K478" s="10"/>
      <c r="M478" s="10"/>
    </row>
    <row r="479" spans="1:13" s="2" customFormat="1" ht="12.75">
      <c r="A479" s="32"/>
      <c r="B479" s="114"/>
      <c r="C479" s="19"/>
      <c r="D479" s="187"/>
      <c r="F479" s="94"/>
      <c r="H479" s="135"/>
      <c r="J479" s="10"/>
      <c r="K479" s="10"/>
      <c r="M479" s="10"/>
    </row>
    <row r="480" spans="1:13" s="2" customFormat="1" ht="12.75">
      <c r="A480" s="32"/>
      <c r="B480" s="114"/>
      <c r="C480" s="19"/>
      <c r="D480" s="187"/>
      <c r="F480" s="94"/>
      <c r="H480" s="135"/>
      <c r="J480" s="10"/>
      <c r="K480" s="10"/>
      <c r="M480" s="10"/>
    </row>
    <row r="481" spans="1:13" s="2" customFormat="1" ht="12.75">
      <c r="A481" s="32"/>
      <c r="B481" s="114"/>
      <c r="C481" s="19"/>
      <c r="D481" s="187"/>
      <c r="F481" s="94"/>
      <c r="H481" s="135"/>
      <c r="J481" s="10"/>
      <c r="K481" s="10"/>
      <c r="M481" s="10"/>
    </row>
    <row r="482" spans="1:13" s="2" customFormat="1" ht="12.75">
      <c r="A482" s="32"/>
      <c r="B482" s="114"/>
      <c r="C482" s="19"/>
      <c r="D482" s="187"/>
      <c r="F482" s="94"/>
      <c r="H482" s="135"/>
      <c r="J482" s="10"/>
      <c r="K482" s="10"/>
      <c r="M482" s="10"/>
    </row>
    <row r="483" spans="1:13" s="2" customFormat="1" ht="12.75">
      <c r="A483" s="32"/>
      <c r="B483" s="114"/>
      <c r="C483" s="19"/>
      <c r="D483" s="187"/>
      <c r="F483" s="94"/>
      <c r="H483" s="135"/>
      <c r="J483" s="10"/>
      <c r="K483" s="10"/>
      <c r="M483" s="10"/>
    </row>
    <row r="484" spans="1:13" s="2" customFormat="1" ht="12.75">
      <c r="A484" s="32"/>
      <c r="B484" s="114"/>
      <c r="C484" s="19"/>
      <c r="D484" s="187"/>
      <c r="F484" s="94"/>
      <c r="H484" s="135"/>
      <c r="J484" s="10"/>
      <c r="K484" s="10"/>
      <c r="M484" s="10"/>
    </row>
    <row r="485" spans="1:13" s="2" customFormat="1" ht="12.75">
      <c r="A485" s="32"/>
      <c r="B485" s="114"/>
      <c r="C485" s="19"/>
      <c r="D485" s="187"/>
      <c r="F485" s="94"/>
      <c r="H485" s="135"/>
      <c r="J485" s="10"/>
      <c r="K485" s="10"/>
      <c r="M485" s="10"/>
    </row>
    <row r="486" spans="1:13" s="2" customFormat="1" ht="12.75">
      <c r="A486" s="32"/>
      <c r="B486" s="114"/>
      <c r="C486" s="19"/>
      <c r="D486" s="187"/>
      <c r="F486" s="94"/>
      <c r="H486" s="135"/>
      <c r="J486" s="10"/>
      <c r="K486" s="10"/>
      <c r="M486" s="10"/>
    </row>
    <row r="487" spans="1:13" s="2" customFormat="1" ht="12.75">
      <c r="A487" s="32"/>
      <c r="B487" s="114"/>
      <c r="C487" s="19"/>
      <c r="D487" s="187"/>
      <c r="F487" s="94"/>
      <c r="H487" s="135"/>
      <c r="J487" s="10"/>
      <c r="K487" s="10"/>
      <c r="M487" s="10"/>
    </row>
    <row r="488" spans="1:13" s="2" customFormat="1" ht="12.75">
      <c r="A488" s="32"/>
      <c r="B488" s="114"/>
      <c r="C488" s="19"/>
      <c r="D488" s="187"/>
      <c r="F488" s="94"/>
      <c r="H488" s="135"/>
      <c r="J488" s="10"/>
      <c r="K488" s="10"/>
      <c r="M488" s="10"/>
    </row>
    <row r="489" spans="1:13" s="2" customFormat="1" ht="12.75">
      <c r="A489" s="32"/>
      <c r="B489" s="114"/>
      <c r="C489" s="19"/>
      <c r="D489" s="187"/>
      <c r="F489" s="94"/>
      <c r="H489" s="135"/>
      <c r="J489" s="10"/>
      <c r="K489" s="10"/>
      <c r="M489" s="10"/>
    </row>
    <row r="490" spans="1:13" s="2" customFormat="1" ht="12.75">
      <c r="A490" s="32"/>
      <c r="B490" s="114"/>
      <c r="C490" s="19"/>
      <c r="D490" s="187"/>
      <c r="F490" s="94"/>
      <c r="H490" s="135"/>
      <c r="J490" s="10"/>
      <c r="K490" s="10"/>
      <c r="M490" s="10"/>
    </row>
    <row r="491" spans="1:13" s="2" customFormat="1" ht="12.75">
      <c r="A491" s="32"/>
      <c r="B491" s="114"/>
      <c r="C491" s="19"/>
      <c r="D491" s="187"/>
      <c r="F491" s="94"/>
      <c r="H491" s="135"/>
      <c r="J491" s="10"/>
      <c r="K491" s="10"/>
      <c r="M491" s="10"/>
    </row>
    <row r="492" spans="1:13" s="2" customFormat="1" ht="12.75">
      <c r="A492" s="32"/>
      <c r="B492" s="114"/>
      <c r="C492" s="19"/>
      <c r="D492" s="187"/>
      <c r="F492" s="94"/>
      <c r="H492" s="135"/>
      <c r="J492" s="10"/>
      <c r="K492" s="10"/>
      <c r="M492" s="10"/>
    </row>
    <row r="493" spans="1:13" s="2" customFormat="1" ht="12.75">
      <c r="A493" s="32"/>
      <c r="B493" s="114"/>
      <c r="C493" s="19"/>
      <c r="D493" s="187"/>
      <c r="F493" s="94"/>
      <c r="H493" s="135"/>
      <c r="J493" s="10"/>
      <c r="K493" s="10"/>
      <c r="M493" s="10"/>
    </row>
    <row r="494" spans="1:13" s="2" customFormat="1" ht="12.75">
      <c r="A494" s="32"/>
      <c r="B494" s="114"/>
      <c r="C494" s="19"/>
      <c r="D494" s="187"/>
      <c r="F494" s="94"/>
      <c r="H494" s="135"/>
      <c r="J494" s="10"/>
      <c r="K494" s="10"/>
      <c r="M494" s="10"/>
    </row>
    <row r="495" spans="1:13" s="2" customFormat="1" ht="12.75">
      <c r="A495" s="32"/>
      <c r="B495" s="114"/>
      <c r="C495" s="19"/>
      <c r="D495" s="187"/>
      <c r="F495" s="94"/>
      <c r="H495" s="135"/>
      <c r="J495" s="10"/>
      <c r="K495" s="10"/>
      <c r="M495" s="10"/>
    </row>
    <row r="496" spans="1:13" s="2" customFormat="1" ht="12.75">
      <c r="A496" s="32"/>
      <c r="B496" s="114"/>
      <c r="C496" s="19"/>
      <c r="D496" s="187"/>
      <c r="F496" s="94"/>
      <c r="H496" s="135"/>
      <c r="J496" s="10"/>
      <c r="K496" s="10"/>
      <c r="M496" s="10"/>
    </row>
    <row r="497" spans="1:13" s="2" customFormat="1" ht="12.75">
      <c r="A497" s="32"/>
      <c r="B497" s="114"/>
      <c r="C497" s="19"/>
      <c r="D497" s="187"/>
      <c r="F497" s="94"/>
      <c r="H497" s="135"/>
      <c r="J497" s="10"/>
      <c r="K497" s="10"/>
      <c r="M497" s="10"/>
    </row>
    <row r="498" spans="1:13" s="2" customFormat="1" ht="12.75">
      <c r="A498" s="32"/>
      <c r="B498" s="114"/>
      <c r="C498" s="19"/>
      <c r="D498" s="187"/>
      <c r="F498" s="94"/>
      <c r="H498" s="135"/>
      <c r="J498" s="10"/>
      <c r="K498" s="10"/>
      <c r="M498" s="10"/>
    </row>
    <row r="499" spans="1:13" s="2" customFormat="1" ht="12.75">
      <c r="A499" s="32"/>
      <c r="B499" s="114"/>
      <c r="C499" s="19"/>
      <c r="D499" s="187"/>
      <c r="F499" s="94"/>
      <c r="H499" s="135"/>
      <c r="J499" s="10"/>
      <c r="K499" s="10"/>
      <c r="M499" s="10"/>
    </row>
    <row r="500" spans="1:13" s="2" customFormat="1" ht="12.75">
      <c r="A500" s="32"/>
      <c r="B500" s="114"/>
      <c r="C500" s="19"/>
      <c r="D500" s="187"/>
      <c r="F500" s="94"/>
      <c r="H500" s="135"/>
      <c r="J500" s="10"/>
      <c r="K500" s="10"/>
      <c r="M500" s="10"/>
    </row>
    <row r="501" spans="1:13" s="2" customFormat="1" ht="12.75">
      <c r="A501" s="32"/>
      <c r="B501" s="114"/>
      <c r="C501" s="19"/>
      <c r="D501" s="187"/>
      <c r="F501" s="94"/>
      <c r="H501" s="135"/>
      <c r="J501" s="10"/>
      <c r="K501" s="10"/>
      <c r="M501" s="10"/>
    </row>
    <row r="502" spans="1:13" s="2" customFormat="1" ht="12.75">
      <c r="A502" s="32"/>
      <c r="B502" s="114"/>
      <c r="C502" s="19"/>
      <c r="D502" s="187"/>
      <c r="F502" s="94"/>
      <c r="H502" s="135"/>
      <c r="J502" s="10"/>
      <c r="K502" s="10"/>
      <c r="M502" s="10"/>
    </row>
    <row r="503" spans="1:13" s="2" customFormat="1" ht="12.75">
      <c r="A503" s="32"/>
      <c r="B503" s="114"/>
      <c r="C503" s="19"/>
      <c r="D503" s="187"/>
      <c r="F503" s="94"/>
      <c r="H503" s="135"/>
      <c r="J503" s="10"/>
      <c r="K503" s="10"/>
      <c r="M503" s="10"/>
    </row>
    <row r="504" spans="1:13" s="2" customFormat="1" ht="12.75">
      <c r="A504" s="32"/>
      <c r="B504" s="114"/>
      <c r="C504" s="19"/>
      <c r="D504" s="187"/>
      <c r="F504" s="94"/>
      <c r="H504" s="135"/>
      <c r="J504" s="10"/>
      <c r="K504" s="10"/>
      <c r="M504" s="10"/>
    </row>
    <row r="505" spans="1:13" s="2" customFormat="1" ht="12.75">
      <c r="A505" s="32"/>
      <c r="B505" s="114"/>
      <c r="C505" s="19"/>
      <c r="D505" s="187"/>
      <c r="F505" s="94"/>
      <c r="H505" s="135"/>
      <c r="J505" s="10"/>
      <c r="K505" s="10"/>
      <c r="M505" s="10"/>
    </row>
    <row r="506" spans="1:13" s="2" customFormat="1" ht="12.75">
      <c r="A506" s="32"/>
      <c r="B506" s="114"/>
      <c r="C506" s="19"/>
      <c r="D506" s="187"/>
      <c r="F506" s="94"/>
      <c r="H506" s="135"/>
      <c r="J506" s="10"/>
      <c r="K506" s="10"/>
      <c r="M506" s="10"/>
    </row>
    <row r="507" spans="1:13" s="2" customFormat="1" ht="12.75">
      <c r="A507" s="32"/>
      <c r="B507" s="114"/>
      <c r="C507" s="19"/>
      <c r="D507" s="187"/>
      <c r="F507" s="94"/>
      <c r="H507" s="135"/>
      <c r="J507" s="10"/>
      <c r="K507" s="10"/>
      <c r="M507" s="10"/>
    </row>
    <row r="508" spans="1:13" s="2" customFormat="1" ht="12.75">
      <c r="A508" s="32"/>
      <c r="B508" s="114"/>
      <c r="C508" s="19"/>
      <c r="D508" s="187"/>
      <c r="F508" s="94"/>
      <c r="H508" s="135"/>
      <c r="J508" s="10"/>
      <c r="K508" s="10"/>
      <c r="M508" s="10"/>
    </row>
    <row r="509" spans="1:13" s="2" customFormat="1" ht="12.75">
      <c r="A509" s="32"/>
      <c r="B509" s="114"/>
      <c r="C509" s="19"/>
      <c r="D509" s="187"/>
      <c r="F509" s="94"/>
      <c r="H509" s="135"/>
      <c r="J509" s="10"/>
      <c r="K509" s="10"/>
      <c r="M509" s="10"/>
    </row>
    <row r="510" spans="1:13" s="2" customFormat="1" ht="12.75">
      <c r="A510" s="32"/>
      <c r="B510" s="114"/>
      <c r="C510" s="19"/>
      <c r="D510" s="187"/>
      <c r="F510" s="94"/>
      <c r="H510" s="135"/>
      <c r="J510" s="10"/>
      <c r="K510" s="10"/>
      <c r="M510" s="10"/>
    </row>
    <row r="511" spans="1:13" s="2" customFormat="1" ht="12.75">
      <c r="A511" s="32"/>
      <c r="B511" s="114"/>
      <c r="C511" s="19"/>
      <c r="D511" s="187"/>
      <c r="F511" s="94"/>
      <c r="H511" s="135"/>
      <c r="J511" s="10"/>
      <c r="K511" s="10"/>
      <c r="M511" s="10"/>
    </row>
    <row r="512" spans="1:13" s="2" customFormat="1" ht="12.75">
      <c r="A512" s="32"/>
      <c r="B512" s="114"/>
      <c r="C512" s="19"/>
      <c r="D512" s="187"/>
      <c r="F512" s="94"/>
      <c r="H512" s="135"/>
      <c r="J512" s="10"/>
      <c r="K512" s="10"/>
      <c r="M512" s="10"/>
    </row>
    <row r="513" spans="1:13" s="2" customFormat="1" ht="12.75">
      <c r="A513" s="32"/>
      <c r="B513" s="114"/>
      <c r="C513" s="19"/>
      <c r="D513" s="187"/>
      <c r="F513" s="94"/>
      <c r="H513" s="135"/>
      <c r="J513" s="10"/>
      <c r="K513" s="10"/>
      <c r="M513" s="10"/>
    </row>
    <row r="514" spans="1:13" s="2" customFormat="1" ht="12.75">
      <c r="A514" s="32"/>
      <c r="B514" s="114"/>
      <c r="C514" s="19"/>
      <c r="D514" s="187"/>
      <c r="F514" s="94"/>
      <c r="H514" s="135"/>
      <c r="J514" s="10"/>
      <c r="K514" s="10"/>
      <c r="M514" s="10"/>
    </row>
    <row r="515" spans="1:13" s="2" customFormat="1" ht="12.75">
      <c r="A515" s="32"/>
      <c r="B515" s="114"/>
      <c r="C515" s="19"/>
      <c r="D515" s="187"/>
      <c r="F515" s="94"/>
      <c r="H515" s="135"/>
      <c r="J515" s="10"/>
      <c r="K515" s="10"/>
      <c r="M515" s="10"/>
    </row>
    <row r="516" spans="1:13" s="2" customFormat="1" ht="12.75">
      <c r="A516" s="32"/>
      <c r="B516" s="114"/>
      <c r="C516" s="19"/>
      <c r="D516" s="187"/>
      <c r="F516" s="94"/>
      <c r="H516" s="135"/>
      <c r="J516" s="10"/>
      <c r="K516" s="10"/>
      <c r="M516" s="10"/>
    </row>
    <row r="517" spans="1:13" s="2" customFormat="1" ht="12.75">
      <c r="A517" s="32"/>
      <c r="B517" s="114"/>
      <c r="C517" s="19"/>
      <c r="D517" s="187"/>
      <c r="F517" s="94"/>
      <c r="H517" s="135"/>
      <c r="J517" s="10"/>
      <c r="K517" s="10"/>
      <c r="M517" s="10"/>
    </row>
    <row r="518" spans="1:13" s="2" customFormat="1" ht="12.75">
      <c r="A518" s="32"/>
      <c r="B518" s="114"/>
      <c r="C518" s="19"/>
      <c r="D518" s="187"/>
      <c r="F518" s="94"/>
      <c r="H518" s="135"/>
      <c r="J518" s="10"/>
      <c r="K518" s="10"/>
      <c r="M518" s="10"/>
    </row>
    <row r="519" spans="1:13" s="2" customFormat="1" ht="12.75">
      <c r="A519" s="32"/>
      <c r="B519" s="114"/>
      <c r="C519" s="19"/>
      <c r="D519" s="187"/>
      <c r="F519" s="94"/>
      <c r="H519" s="135"/>
      <c r="J519" s="10"/>
      <c r="K519" s="10"/>
      <c r="M519" s="10"/>
    </row>
    <row r="520" spans="1:13" s="2" customFormat="1" ht="12.75">
      <c r="A520" s="32"/>
      <c r="B520" s="114"/>
      <c r="C520" s="19"/>
      <c r="D520" s="187"/>
      <c r="F520" s="94"/>
      <c r="H520" s="135"/>
      <c r="J520" s="10"/>
      <c r="K520" s="10"/>
      <c r="M520" s="10"/>
    </row>
    <row r="521" spans="1:13" s="2" customFormat="1" ht="12.75">
      <c r="A521" s="32"/>
      <c r="B521" s="114"/>
      <c r="C521" s="19"/>
      <c r="D521" s="187"/>
      <c r="F521" s="94"/>
      <c r="H521" s="135"/>
      <c r="J521" s="10"/>
      <c r="K521" s="10"/>
      <c r="M521" s="10"/>
    </row>
    <row r="522" spans="1:13" s="2" customFormat="1" ht="12.75">
      <c r="A522" s="32"/>
      <c r="B522" s="114"/>
      <c r="C522" s="19"/>
      <c r="D522" s="187"/>
      <c r="F522" s="94"/>
      <c r="H522" s="135"/>
      <c r="J522" s="10"/>
      <c r="K522" s="10"/>
      <c r="M522" s="10"/>
    </row>
    <row r="523" spans="1:13" s="2" customFormat="1" ht="12.75">
      <c r="A523" s="32"/>
      <c r="B523" s="114"/>
      <c r="C523" s="19"/>
      <c r="D523" s="187"/>
      <c r="F523" s="94"/>
      <c r="H523" s="135"/>
      <c r="J523" s="10"/>
      <c r="K523" s="10"/>
      <c r="M523" s="10"/>
    </row>
    <row r="524" spans="1:13" s="2" customFormat="1" ht="12.75">
      <c r="A524" s="32"/>
      <c r="B524" s="114"/>
      <c r="C524" s="19"/>
      <c r="D524" s="187"/>
      <c r="F524" s="94"/>
      <c r="H524" s="135"/>
      <c r="J524" s="10"/>
      <c r="K524" s="10"/>
      <c r="M524" s="10"/>
    </row>
    <row r="525" spans="1:13" s="2" customFormat="1" ht="12.75">
      <c r="A525" s="32"/>
      <c r="B525" s="114"/>
      <c r="C525" s="19"/>
      <c r="D525" s="187"/>
      <c r="F525" s="94"/>
      <c r="H525" s="135"/>
      <c r="J525" s="10"/>
      <c r="K525" s="10"/>
      <c r="M525" s="10"/>
    </row>
    <row r="526" spans="1:13" s="2" customFormat="1" ht="12.75">
      <c r="A526" s="32"/>
      <c r="B526" s="114"/>
      <c r="C526" s="19"/>
      <c r="D526" s="187"/>
      <c r="F526" s="94"/>
      <c r="H526" s="135"/>
      <c r="J526" s="10"/>
      <c r="K526" s="10"/>
      <c r="M526" s="10"/>
    </row>
    <row r="527" spans="1:13" s="2" customFormat="1" ht="12.75">
      <c r="A527" s="32"/>
      <c r="B527" s="114"/>
      <c r="C527" s="19"/>
      <c r="D527" s="187"/>
      <c r="F527" s="94"/>
      <c r="H527" s="135"/>
      <c r="J527" s="10"/>
      <c r="K527" s="10"/>
      <c r="M527" s="10"/>
    </row>
    <row r="528" spans="1:13" s="2" customFormat="1" ht="12.75">
      <c r="A528" s="32"/>
      <c r="B528" s="114"/>
      <c r="C528" s="19"/>
      <c r="D528" s="187"/>
      <c r="F528" s="94"/>
      <c r="H528" s="135"/>
      <c r="J528" s="10"/>
      <c r="K528" s="10"/>
      <c r="M528" s="10"/>
    </row>
    <row r="529" spans="1:13" s="2" customFormat="1" ht="12.75">
      <c r="A529" s="32"/>
      <c r="B529" s="114"/>
      <c r="C529" s="19"/>
      <c r="D529" s="187"/>
      <c r="F529" s="94"/>
      <c r="H529" s="135"/>
      <c r="J529" s="10"/>
      <c r="K529" s="10"/>
      <c r="M529" s="10"/>
    </row>
    <row r="530" spans="1:13" s="2" customFormat="1" ht="12.75">
      <c r="A530" s="32"/>
      <c r="B530" s="114"/>
      <c r="C530" s="19"/>
      <c r="D530" s="187"/>
      <c r="F530" s="94"/>
      <c r="H530" s="135"/>
      <c r="J530" s="10"/>
      <c r="K530" s="10"/>
      <c r="M530" s="10"/>
    </row>
    <row r="531" spans="1:13" s="2" customFormat="1" ht="12.75">
      <c r="A531" s="32"/>
      <c r="B531" s="114"/>
      <c r="C531" s="19"/>
      <c r="D531" s="187"/>
      <c r="F531" s="94"/>
      <c r="H531" s="135"/>
      <c r="J531" s="10"/>
      <c r="K531" s="10"/>
      <c r="M531" s="10"/>
    </row>
    <row r="532" spans="1:13" s="2" customFormat="1" ht="12.75">
      <c r="A532" s="32"/>
      <c r="B532" s="114"/>
      <c r="C532" s="19"/>
      <c r="D532" s="187"/>
      <c r="F532" s="94"/>
      <c r="H532" s="135"/>
      <c r="J532" s="10"/>
      <c r="K532" s="10"/>
      <c r="M532" s="10"/>
    </row>
    <row r="533" spans="1:13" s="2" customFormat="1" ht="12.75">
      <c r="A533" s="32"/>
      <c r="B533" s="114"/>
      <c r="C533" s="19"/>
      <c r="D533" s="187"/>
      <c r="F533" s="94"/>
      <c r="H533" s="135"/>
      <c r="J533" s="10"/>
      <c r="K533" s="10"/>
      <c r="M533" s="10"/>
    </row>
    <row r="534" spans="1:13" s="2" customFormat="1" ht="12.75">
      <c r="A534" s="32"/>
      <c r="B534" s="114"/>
      <c r="C534" s="19"/>
      <c r="D534" s="187"/>
      <c r="F534" s="94"/>
      <c r="H534" s="135"/>
      <c r="J534" s="10"/>
      <c r="K534" s="10"/>
      <c r="M534" s="10"/>
    </row>
    <row r="535" spans="1:13" s="2" customFormat="1" ht="12.75">
      <c r="A535" s="32"/>
      <c r="B535" s="114"/>
      <c r="C535" s="19"/>
      <c r="D535" s="187"/>
      <c r="F535" s="94"/>
      <c r="H535" s="135"/>
      <c r="J535" s="10"/>
      <c r="K535" s="10"/>
      <c r="M535" s="10"/>
    </row>
    <row r="536" spans="1:13" s="2" customFormat="1" ht="12.75">
      <c r="A536" s="32"/>
      <c r="B536" s="114"/>
      <c r="C536" s="19"/>
      <c r="D536" s="187"/>
      <c r="F536" s="94"/>
      <c r="H536" s="135"/>
      <c r="J536" s="10"/>
      <c r="K536" s="10"/>
      <c r="M536" s="10"/>
    </row>
    <row r="537" spans="1:13" s="2" customFormat="1" ht="12.75">
      <c r="A537" s="32"/>
      <c r="B537" s="114"/>
      <c r="C537" s="19"/>
      <c r="D537" s="187"/>
      <c r="F537" s="94"/>
      <c r="H537" s="135"/>
      <c r="J537" s="10"/>
      <c r="K537" s="10"/>
      <c r="M537" s="10"/>
    </row>
    <row r="538" spans="1:13" s="2" customFormat="1" ht="12.75">
      <c r="A538" s="32"/>
      <c r="B538" s="114"/>
      <c r="C538" s="19"/>
      <c r="D538" s="187"/>
      <c r="F538" s="94"/>
      <c r="H538" s="135"/>
      <c r="J538" s="10"/>
      <c r="K538" s="10"/>
      <c r="M538" s="10"/>
    </row>
    <row r="539" spans="1:13" s="2" customFormat="1" ht="12.75">
      <c r="A539" s="32"/>
      <c r="B539" s="114"/>
      <c r="C539" s="19"/>
      <c r="D539" s="187"/>
      <c r="F539" s="94"/>
      <c r="H539" s="135"/>
      <c r="J539" s="10"/>
      <c r="K539" s="10"/>
      <c r="M539" s="10"/>
    </row>
    <row r="540" spans="1:13" s="2" customFormat="1" ht="12.75">
      <c r="A540" s="32"/>
      <c r="B540" s="114"/>
      <c r="C540" s="19"/>
      <c r="D540" s="187"/>
      <c r="F540" s="94"/>
      <c r="H540" s="135"/>
      <c r="J540" s="10"/>
      <c r="K540" s="10"/>
      <c r="M540" s="10"/>
    </row>
    <row r="541" spans="1:13" s="2" customFormat="1" ht="12.75">
      <c r="A541" s="32"/>
      <c r="B541" s="114"/>
      <c r="C541" s="19"/>
      <c r="D541" s="187"/>
      <c r="F541" s="94"/>
      <c r="H541" s="135"/>
      <c r="J541" s="10"/>
      <c r="K541" s="10"/>
      <c r="M541" s="10"/>
    </row>
    <row r="542" spans="1:13" s="2" customFormat="1" ht="12.75">
      <c r="A542" s="32"/>
      <c r="B542" s="114"/>
      <c r="C542" s="19"/>
      <c r="D542" s="187"/>
      <c r="F542" s="94"/>
      <c r="H542" s="135"/>
      <c r="J542" s="10"/>
      <c r="K542" s="10"/>
      <c r="M542" s="10"/>
    </row>
    <row r="543" spans="1:13" s="2" customFormat="1" ht="12.75">
      <c r="A543" s="32"/>
      <c r="B543" s="114"/>
      <c r="C543" s="19"/>
      <c r="D543" s="187"/>
      <c r="F543" s="94"/>
      <c r="H543" s="135"/>
      <c r="J543" s="10"/>
      <c r="K543" s="10"/>
      <c r="M543" s="10"/>
    </row>
    <row r="544" spans="1:13" s="2" customFormat="1" ht="12.75">
      <c r="A544" s="32"/>
      <c r="B544" s="114"/>
      <c r="C544" s="19"/>
      <c r="D544" s="187"/>
      <c r="F544" s="94"/>
      <c r="H544" s="135"/>
      <c r="J544" s="10"/>
      <c r="K544" s="10"/>
      <c r="M544" s="10"/>
    </row>
    <row r="545" spans="1:13" s="2" customFormat="1" ht="12.75">
      <c r="A545" s="32"/>
      <c r="B545" s="114"/>
      <c r="C545" s="19"/>
      <c r="D545" s="187"/>
      <c r="F545" s="94"/>
      <c r="H545" s="135"/>
      <c r="J545" s="10"/>
      <c r="K545" s="10"/>
      <c r="M545" s="10"/>
    </row>
    <row r="546" spans="1:13" s="2" customFormat="1" ht="12.75">
      <c r="A546" s="32"/>
      <c r="B546" s="114"/>
      <c r="C546" s="19"/>
      <c r="D546" s="187"/>
      <c r="F546" s="94"/>
      <c r="H546" s="135"/>
      <c r="J546" s="10"/>
      <c r="K546" s="10"/>
      <c r="M546" s="10"/>
    </row>
    <row r="547" spans="1:13" s="2" customFormat="1" ht="12.75">
      <c r="A547" s="32"/>
      <c r="B547" s="114"/>
      <c r="C547" s="19"/>
      <c r="D547" s="187"/>
      <c r="F547" s="94"/>
      <c r="H547" s="135"/>
      <c r="J547" s="10"/>
      <c r="K547" s="10"/>
      <c r="M547" s="10"/>
    </row>
    <row r="548" spans="1:13" s="2" customFormat="1" ht="12.75">
      <c r="A548" s="32"/>
      <c r="B548" s="114"/>
      <c r="C548" s="19"/>
      <c r="D548" s="187"/>
      <c r="F548" s="94"/>
      <c r="H548" s="135"/>
      <c r="J548" s="10"/>
      <c r="K548" s="10"/>
      <c r="M548" s="10"/>
    </row>
    <row r="549" spans="1:13" s="2" customFormat="1" ht="12.75">
      <c r="A549" s="32"/>
      <c r="B549" s="114"/>
      <c r="C549" s="19"/>
      <c r="D549" s="187"/>
      <c r="F549" s="94"/>
      <c r="H549" s="135"/>
      <c r="J549" s="10"/>
      <c r="K549" s="10"/>
      <c r="M549" s="10"/>
    </row>
    <row r="550" spans="1:13" s="2" customFormat="1" ht="12.75">
      <c r="A550" s="32"/>
      <c r="B550" s="114"/>
      <c r="C550" s="19"/>
      <c r="D550" s="187"/>
      <c r="F550" s="94"/>
      <c r="H550" s="135"/>
      <c r="J550" s="10"/>
      <c r="K550" s="10"/>
      <c r="M550" s="10"/>
    </row>
    <row r="551" spans="1:13" s="2" customFormat="1" ht="12.75">
      <c r="A551" s="32"/>
      <c r="B551" s="114"/>
      <c r="C551" s="19"/>
      <c r="D551" s="187"/>
      <c r="F551" s="94"/>
      <c r="H551" s="135"/>
      <c r="J551" s="10"/>
      <c r="K551" s="10"/>
      <c r="M551" s="10"/>
    </row>
    <row r="552" spans="1:13" s="2" customFormat="1" ht="12.75">
      <c r="A552" s="32"/>
      <c r="B552" s="114"/>
      <c r="C552" s="19"/>
      <c r="D552" s="187"/>
      <c r="F552" s="94"/>
      <c r="H552" s="135"/>
      <c r="J552" s="10"/>
      <c r="K552" s="10"/>
      <c r="M552" s="10"/>
    </row>
    <row r="553" spans="1:13" s="2" customFormat="1" ht="12.75">
      <c r="A553" s="32"/>
      <c r="B553" s="114"/>
      <c r="C553" s="19"/>
      <c r="D553" s="187"/>
      <c r="F553" s="94"/>
      <c r="H553" s="135"/>
      <c r="J553" s="10"/>
      <c r="K553" s="10"/>
      <c r="M553" s="10"/>
    </row>
    <row r="554" spans="1:13" s="2" customFormat="1" ht="12.75">
      <c r="A554" s="32"/>
      <c r="B554" s="114"/>
      <c r="C554" s="19"/>
      <c r="D554" s="187"/>
      <c r="F554" s="94"/>
      <c r="H554" s="135"/>
      <c r="J554" s="10"/>
      <c r="K554" s="10"/>
      <c r="M554" s="10"/>
    </row>
    <row r="555" spans="1:13" s="2" customFormat="1" ht="12.75">
      <c r="A555" s="32"/>
      <c r="B555" s="114"/>
      <c r="C555" s="19"/>
      <c r="D555" s="187"/>
      <c r="F555" s="94"/>
      <c r="H555" s="135"/>
      <c r="J555" s="10"/>
      <c r="K555" s="10"/>
      <c r="M555" s="10"/>
    </row>
    <row r="556" spans="1:13" s="2" customFormat="1" ht="12.75">
      <c r="A556" s="32"/>
      <c r="B556" s="114"/>
      <c r="C556" s="19"/>
      <c r="D556" s="187"/>
      <c r="F556" s="94"/>
      <c r="H556" s="135"/>
      <c r="J556" s="10"/>
      <c r="K556" s="10"/>
      <c r="M556" s="10"/>
    </row>
    <row r="557" spans="1:13" s="2" customFormat="1" ht="12.75">
      <c r="A557" s="32"/>
      <c r="B557" s="114"/>
      <c r="C557" s="19"/>
      <c r="D557" s="187"/>
      <c r="F557" s="94"/>
      <c r="H557" s="135"/>
      <c r="J557" s="10"/>
      <c r="K557" s="10"/>
      <c r="M557" s="10"/>
    </row>
    <row r="558" spans="1:13" s="2" customFormat="1" ht="12.75">
      <c r="A558" s="32"/>
      <c r="B558" s="114"/>
      <c r="C558" s="19"/>
      <c r="D558" s="187"/>
      <c r="F558" s="94"/>
      <c r="H558" s="135"/>
      <c r="J558" s="10"/>
      <c r="K558" s="10"/>
      <c r="M558" s="10"/>
    </row>
    <row r="559" spans="1:13" s="2" customFormat="1" ht="12.75">
      <c r="A559" s="32"/>
      <c r="B559" s="114"/>
      <c r="C559" s="19"/>
      <c r="D559" s="187"/>
      <c r="F559" s="94"/>
      <c r="H559" s="135"/>
      <c r="J559" s="10"/>
      <c r="K559" s="10"/>
      <c r="M559" s="10"/>
    </row>
    <row r="560" spans="1:13" s="2" customFormat="1" ht="12.75">
      <c r="A560" s="32"/>
      <c r="B560" s="114"/>
      <c r="C560" s="19"/>
      <c r="D560" s="187"/>
      <c r="F560" s="94"/>
      <c r="H560" s="135"/>
      <c r="J560" s="10"/>
      <c r="K560" s="10"/>
      <c r="M560" s="10"/>
    </row>
    <row r="561" spans="1:13" s="2" customFormat="1" ht="12.75">
      <c r="A561" s="32"/>
      <c r="B561" s="114"/>
      <c r="C561" s="19"/>
      <c r="D561" s="187"/>
      <c r="F561" s="94"/>
      <c r="H561" s="135"/>
      <c r="J561" s="10"/>
      <c r="K561" s="10"/>
      <c r="M561" s="10"/>
    </row>
    <row r="562" spans="1:13" s="2" customFormat="1" ht="12.75">
      <c r="A562" s="32"/>
      <c r="B562" s="114"/>
      <c r="C562" s="19"/>
      <c r="D562" s="187"/>
      <c r="F562" s="94"/>
      <c r="H562" s="135"/>
      <c r="J562" s="10"/>
      <c r="K562" s="10"/>
      <c r="M562" s="10"/>
    </row>
    <row r="563" spans="1:13" s="2" customFormat="1" ht="12.75">
      <c r="A563" s="32"/>
      <c r="B563" s="114"/>
      <c r="C563" s="19"/>
      <c r="D563" s="187"/>
      <c r="F563" s="94"/>
      <c r="H563" s="135"/>
      <c r="J563" s="10"/>
      <c r="K563" s="10"/>
      <c r="M563" s="10"/>
    </row>
    <row r="564" spans="1:13" s="2" customFormat="1" ht="12.75">
      <c r="A564" s="32"/>
      <c r="B564" s="114"/>
      <c r="C564" s="19"/>
      <c r="D564" s="187"/>
      <c r="F564" s="94"/>
      <c r="H564" s="135"/>
      <c r="J564" s="10"/>
      <c r="K564" s="10"/>
      <c r="M564" s="10"/>
    </row>
    <row r="565" spans="1:13" s="2" customFormat="1" ht="12.75">
      <c r="A565" s="32"/>
      <c r="B565" s="114"/>
      <c r="C565" s="19"/>
      <c r="D565" s="187"/>
      <c r="F565" s="94"/>
      <c r="H565" s="135"/>
      <c r="J565" s="10"/>
      <c r="K565" s="10"/>
      <c r="M565" s="10"/>
    </row>
    <row r="566" spans="1:13" s="2" customFormat="1" ht="12.75">
      <c r="A566" s="32"/>
      <c r="B566" s="114"/>
      <c r="C566" s="19"/>
      <c r="D566" s="187"/>
      <c r="F566" s="94"/>
      <c r="H566" s="135"/>
      <c r="J566" s="10"/>
      <c r="K566" s="10"/>
      <c r="M566" s="10"/>
    </row>
    <row r="567" spans="1:13" s="2" customFormat="1" ht="12.75">
      <c r="A567" s="32"/>
      <c r="B567" s="114"/>
      <c r="C567" s="19"/>
      <c r="D567" s="187"/>
      <c r="F567" s="94"/>
      <c r="H567" s="135"/>
      <c r="J567" s="10"/>
      <c r="K567" s="10"/>
      <c r="M567" s="10"/>
    </row>
    <row r="568" spans="1:13" s="2" customFormat="1" ht="12.75">
      <c r="A568" s="32"/>
      <c r="B568" s="114"/>
      <c r="C568" s="19"/>
      <c r="D568" s="187"/>
      <c r="F568" s="94"/>
      <c r="H568" s="135"/>
      <c r="J568" s="10"/>
      <c r="K568" s="10"/>
      <c r="M568" s="10"/>
    </row>
    <row r="569" spans="1:13" s="2" customFormat="1" ht="12.75">
      <c r="A569" s="32"/>
      <c r="B569" s="114"/>
      <c r="C569" s="19"/>
      <c r="D569" s="187"/>
      <c r="F569" s="94"/>
      <c r="H569" s="135"/>
      <c r="J569" s="10"/>
      <c r="K569" s="10"/>
      <c r="M569" s="10"/>
    </row>
    <row r="570" spans="1:13" s="2" customFormat="1" ht="12.75">
      <c r="A570" s="32"/>
      <c r="B570" s="114"/>
      <c r="C570" s="19"/>
      <c r="D570" s="187"/>
      <c r="F570" s="94"/>
      <c r="H570" s="135"/>
      <c r="J570" s="10"/>
      <c r="K570" s="10"/>
      <c r="M570" s="10"/>
    </row>
    <row r="571" spans="1:13" s="2" customFormat="1" ht="12.75">
      <c r="A571" s="32"/>
      <c r="B571" s="114"/>
      <c r="C571" s="19"/>
      <c r="D571" s="187"/>
      <c r="F571" s="94"/>
      <c r="H571" s="135"/>
      <c r="J571" s="10"/>
      <c r="K571" s="10"/>
      <c r="M571" s="10"/>
    </row>
    <row r="572" spans="1:13" s="2" customFormat="1" ht="12.75">
      <c r="A572" s="32"/>
      <c r="B572" s="114"/>
      <c r="C572" s="19"/>
      <c r="D572" s="187"/>
      <c r="F572" s="94"/>
      <c r="H572" s="135"/>
      <c r="J572" s="10"/>
      <c r="K572" s="10"/>
      <c r="M572" s="10"/>
    </row>
    <row r="573" spans="1:13" s="2" customFormat="1" ht="12.75">
      <c r="A573" s="32"/>
      <c r="B573" s="114"/>
      <c r="C573" s="19"/>
      <c r="D573" s="187"/>
      <c r="F573" s="94"/>
      <c r="H573" s="135"/>
      <c r="J573" s="10"/>
      <c r="K573" s="10"/>
      <c r="M573" s="10"/>
    </row>
    <row r="574" spans="1:13" s="2" customFormat="1" ht="12.75">
      <c r="A574" s="32"/>
      <c r="B574" s="114"/>
      <c r="C574" s="19"/>
      <c r="D574" s="187"/>
      <c r="F574" s="94"/>
      <c r="H574" s="135"/>
      <c r="J574" s="10"/>
      <c r="K574" s="10"/>
      <c r="M574" s="10"/>
    </row>
    <row r="575" spans="1:13" s="2" customFormat="1" ht="12.75">
      <c r="A575" s="32"/>
      <c r="B575" s="114"/>
      <c r="C575" s="19"/>
      <c r="D575" s="187"/>
      <c r="F575" s="94"/>
      <c r="H575" s="135"/>
      <c r="J575" s="10"/>
      <c r="K575" s="10"/>
      <c r="M575" s="10"/>
    </row>
    <row r="576" spans="1:13" s="2" customFormat="1" ht="12.75">
      <c r="A576" s="32"/>
      <c r="B576" s="114"/>
      <c r="C576" s="19"/>
      <c r="D576" s="187"/>
      <c r="F576" s="94"/>
      <c r="H576" s="135"/>
      <c r="J576" s="10"/>
      <c r="K576" s="10"/>
      <c r="M576" s="10"/>
    </row>
    <row r="577" spans="1:13" s="2" customFormat="1" ht="12.75">
      <c r="A577" s="32"/>
      <c r="B577" s="114"/>
      <c r="C577" s="19"/>
      <c r="D577" s="187"/>
      <c r="F577" s="94"/>
      <c r="H577" s="135"/>
      <c r="J577" s="10"/>
      <c r="K577" s="10"/>
      <c r="M577" s="10"/>
    </row>
    <row r="578" spans="1:13" s="2" customFormat="1" ht="12.75">
      <c r="A578" s="32"/>
      <c r="B578" s="114"/>
      <c r="C578" s="19"/>
      <c r="D578" s="187"/>
      <c r="F578" s="94"/>
      <c r="H578" s="135"/>
      <c r="J578" s="10"/>
      <c r="K578" s="10"/>
      <c r="M578" s="10"/>
    </row>
    <row r="579" spans="1:13" s="2" customFormat="1" ht="12.75">
      <c r="A579" s="32"/>
      <c r="B579" s="114"/>
      <c r="C579" s="19"/>
      <c r="D579" s="187"/>
      <c r="F579" s="94"/>
      <c r="H579" s="135"/>
      <c r="J579" s="10"/>
      <c r="K579" s="10"/>
      <c r="M579" s="10"/>
    </row>
    <row r="580" spans="1:13" s="2" customFormat="1" ht="12.75">
      <c r="A580" s="32"/>
      <c r="B580" s="114"/>
      <c r="C580" s="19"/>
      <c r="D580" s="187"/>
      <c r="F580" s="94"/>
      <c r="H580" s="135"/>
      <c r="J580" s="10"/>
      <c r="K580" s="10"/>
      <c r="M580" s="10"/>
    </row>
    <row r="581" spans="1:13" s="2" customFormat="1" ht="12.75">
      <c r="A581" s="32"/>
      <c r="B581" s="114"/>
      <c r="C581" s="19"/>
      <c r="D581" s="187"/>
      <c r="F581" s="94"/>
      <c r="H581" s="135"/>
      <c r="J581" s="10"/>
      <c r="K581" s="10"/>
      <c r="M581" s="10"/>
    </row>
    <row r="582" spans="1:13" s="2" customFormat="1" ht="12.75">
      <c r="A582" s="32"/>
      <c r="B582" s="114"/>
      <c r="C582" s="19"/>
      <c r="D582" s="187"/>
      <c r="F582" s="94"/>
      <c r="H582" s="135"/>
      <c r="J582" s="10"/>
      <c r="K582" s="10"/>
      <c r="M582" s="10"/>
    </row>
    <row r="583" spans="1:13" s="2" customFormat="1" ht="12.75">
      <c r="A583" s="32"/>
      <c r="B583" s="114"/>
      <c r="C583" s="19"/>
      <c r="D583" s="187"/>
      <c r="F583" s="94"/>
      <c r="H583" s="135"/>
      <c r="J583" s="10"/>
      <c r="K583" s="10"/>
      <c r="M583" s="10"/>
    </row>
    <row r="584" spans="1:13" s="2" customFormat="1" ht="12.75">
      <c r="A584" s="32"/>
      <c r="B584" s="114"/>
      <c r="C584" s="19"/>
      <c r="D584" s="187"/>
      <c r="F584" s="94"/>
      <c r="H584" s="135"/>
      <c r="J584" s="10"/>
      <c r="K584" s="10"/>
      <c r="M584" s="10"/>
    </row>
    <row r="585" spans="1:13" s="2" customFormat="1" ht="12.75">
      <c r="A585" s="32"/>
      <c r="B585" s="114"/>
      <c r="C585" s="19"/>
      <c r="D585" s="187"/>
      <c r="F585" s="94"/>
      <c r="H585" s="135"/>
      <c r="J585" s="10"/>
      <c r="K585" s="10"/>
      <c r="M585" s="10"/>
    </row>
    <row r="586" spans="1:13" s="2" customFormat="1" ht="12.75">
      <c r="A586" s="32"/>
      <c r="B586" s="114"/>
      <c r="C586" s="19"/>
      <c r="D586" s="187"/>
      <c r="F586" s="94"/>
      <c r="H586" s="135"/>
      <c r="J586" s="10"/>
      <c r="K586" s="10"/>
      <c r="M586" s="10"/>
    </row>
    <row r="587" spans="1:13" s="2" customFormat="1" ht="12.75">
      <c r="A587" s="32"/>
      <c r="B587" s="114"/>
      <c r="C587" s="19"/>
      <c r="D587" s="187"/>
      <c r="F587" s="94"/>
      <c r="H587" s="135"/>
      <c r="J587" s="10"/>
      <c r="K587" s="10"/>
      <c r="M587" s="10"/>
    </row>
    <row r="588" spans="1:13" s="2" customFormat="1" ht="12.75">
      <c r="A588" s="32"/>
      <c r="B588" s="114"/>
      <c r="C588" s="19"/>
      <c r="D588" s="187"/>
      <c r="F588" s="94"/>
      <c r="H588" s="135"/>
      <c r="J588" s="10"/>
      <c r="K588" s="10"/>
      <c r="M588" s="10"/>
    </row>
    <row r="589" spans="1:13" s="2" customFormat="1" ht="12.75">
      <c r="A589" s="32"/>
      <c r="B589" s="114"/>
      <c r="C589" s="19"/>
      <c r="D589" s="187"/>
      <c r="F589" s="94"/>
      <c r="H589" s="135"/>
      <c r="J589" s="10"/>
      <c r="K589" s="10"/>
      <c r="M589" s="10"/>
    </row>
    <row r="590" spans="1:13" s="2" customFormat="1" ht="12.75">
      <c r="A590" s="32"/>
      <c r="B590" s="114"/>
      <c r="C590" s="19"/>
      <c r="D590" s="187"/>
      <c r="F590" s="94"/>
      <c r="H590" s="135"/>
      <c r="J590" s="10"/>
      <c r="K590" s="10"/>
      <c r="M590" s="10"/>
    </row>
    <row r="591" spans="1:13" s="2" customFormat="1" ht="12.75">
      <c r="A591" s="32"/>
      <c r="B591" s="114"/>
      <c r="C591" s="19"/>
      <c r="D591" s="187"/>
      <c r="F591" s="94"/>
      <c r="H591" s="135"/>
      <c r="J591" s="10"/>
      <c r="K591" s="10"/>
      <c r="M591" s="10"/>
    </row>
    <row r="592" spans="1:13" s="2" customFormat="1" ht="12.75">
      <c r="A592" s="32"/>
      <c r="B592" s="114"/>
      <c r="C592" s="19"/>
      <c r="D592" s="187"/>
      <c r="F592" s="94"/>
      <c r="H592" s="135"/>
      <c r="J592" s="10"/>
      <c r="K592" s="10"/>
      <c r="M592" s="10"/>
    </row>
    <row r="593" spans="1:13" s="2" customFormat="1" ht="12.75">
      <c r="A593" s="32"/>
      <c r="B593" s="114"/>
      <c r="C593" s="19"/>
      <c r="D593" s="187"/>
      <c r="F593" s="94"/>
      <c r="H593" s="135"/>
      <c r="J593" s="10"/>
      <c r="K593" s="10"/>
      <c r="M593" s="10"/>
    </row>
    <row r="594" spans="1:13" s="2" customFormat="1" ht="12.75">
      <c r="A594" s="32"/>
      <c r="B594" s="114"/>
      <c r="C594" s="19"/>
      <c r="D594" s="187"/>
      <c r="F594" s="94"/>
      <c r="H594" s="135"/>
      <c r="J594" s="10"/>
      <c r="K594" s="10"/>
      <c r="M594" s="10"/>
    </row>
    <row r="595" spans="1:13" s="2" customFormat="1" ht="12.75">
      <c r="A595" s="32"/>
      <c r="B595" s="114"/>
      <c r="C595" s="19"/>
      <c r="D595" s="187"/>
      <c r="F595" s="94"/>
      <c r="H595" s="135"/>
      <c r="J595" s="10"/>
      <c r="K595" s="10"/>
      <c r="M595" s="10"/>
    </row>
    <row r="596" spans="1:13" s="2" customFormat="1" ht="12.75">
      <c r="A596" s="32"/>
      <c r="B596" s="114"/>
      <c r="C596" s="19"/>
      <c r="D596" s="187"/>
      <c r="F596" s="94"/>
      <c r="H596" s="135"/>
      <c r="J596" s="10"/>
      <c r="K596" s="10"/>
      <c r="M596" s="10"/>
    </row>
    <row r="597" spans="1:13" s="2" customFormat="1" ht="12.75">
      <c r="A597" s="32"/>
      <c r="B597" s="114"/>
      <c r="C597" s="19"/>
      <c r="D597" s="187"/>
      <c r="F597" s="94"/>
      <c r="H597" s="135"/>
      <c r="J597" s="10"/>
      <c r="K597" s="10"/>
      <c r="M597" s="10"/>
    </row>
    <row r="598" spans="1:13" s="2" customFormat="1" ht="12.75">
      <c r="A598" s="32"/>
      <c r="B598" s="114"/>
      <c r="C598" s="19"/>
      <c r="D598" s="187"/>
      <c r="F598" s="94"/>
      <c r="H598" s="135"/>
      <c r="J598" s="10"/>
      <c r="K598" s="10"/>
      <c r="M598" s="10"/>
    </row>
    <row r="599" spans="1:13" s="2" customFormat="1" ht="12.75">
      <c r="A599" s="32"/>
      <c r="B599" s="114"/>
      <c r="C599" s="19"/>
      <c r="D599" s="187"/>
      <c r="F599" s="94"/>
      <c r="H599" s="135"/>
      <c r="J599" s="10"/>
      <c r="K599" s="10"/>
      <c r="M599" s="10"/>
    </row>
    <row r="600" spans="1:13" s="2" customFormat="1" ht="12.75">
      <c r="A600" s="32"/>
      <c r="B600" s="114"/>
      <c r="C600" s="19"/>
      <c r="D600" s="187"/>
      <c r="F600" s="94"/>
      <c r="H600" s="135"/>
      <c r="J600" s="10"/>
      <c r="K600" s="10"/>
      <c r="M600" s="10"/>
    </row>
    <row r="601" spans="1:13" s="2" customFormat="1" ht="12.75">
      <c r="A601" s="32"/>
      <c r="B601" s="114"/>
      <c r="C601" s="19"/>
      <c r="D601" s="187"/>
      <c r="F601" s="94"/>
      <c r="H601" s="135"/>
      <c r="J601" s="10"/>
      <c r="K601" s="10"/>
      <c r="M601" s="10"/>
    </row>
    <row r="602" spans="1:13" s="2" customFormat="1" ht="12.75">
      <c r="A602" s="32"/>
      <c r="B602" s="114"/>
      <c r="C602" s="19"/>
      <c r="D602" s="187"/>
      <c r="F602" s="94"/>
      <c r="H602" s="135"/>
      <c r="J602" s="10"/>
      <c r="K602" s="10"/>
      <c r="M602" s="10"/>
    </row>
    <row r="603" spans="1:13" s="2" customFormat="1" ht="12.75">
      <c r="A603" s="32"/>
      <c r="B603" s="114"/>
      <c r="C603" s="19"/>
      <c r="D603" s="187"/>
      <c r="F603" s="94"/>
      <c r="H603" s="135"/>
      <c r="J603" s="10"/>
      <c r="K603" s="10"/>
      <c r="M603" s="10"/>
    </row>
    <row r="604" spans="1:13" s="2" customFormat="1" ht="12.75">
      <c r="A604" s="32"/>
      <c r="B604" s="114"/>
      <c r="C604" s="19"/>
      <c r="D604" s="187"/>
      <c r="F604" s="94"/>
      <c r="H604" s="135"/>
      <c r="J604" s="10"/>
      <c r="K604" s="10"/>
      <c r="M604" s="10"/>
    </row>
    <row r="605" spans="1:13" s="2" customFormat="1" ht="12.75">
      <c r="A605" s="32"/>
      <c r="B605" s="114"/>
      <c r="C605" s="19"/>
      <c r="D605" s="187"/>
      <c r="F605" s="94"/>
      <c r="H605" s="135"/>
      <c r="J605" s="10"/>
      <c r="K605" s="10"/>
      <c r="M605" s="10"/>
    </row>
    <row r="606" spans="1:13" s="2" customFormat="1" ht="12.75">
      <c r="A606" s="32"/>
      <c r="B606" s="114"/>
      <c r="C606" s="19"/>
      <c r="D606" s="187"/>
      <c r="F606" s="94"/>
      <c r="H606" s="135"/>
      <c r="J606" s="10"/>
      <c r="K606" s="10"/>
      <c r="M606" s="10"/>
    </row>
    <row r="607" spans="1:13" s="2" customFormat="1" ht="12.75">
      <c r="A607" s="32"/>
      <c r="B607" s="114"/>
      <c r="C607" s="19"/>
      <c r="D607" s="187"/>
      <c r="F607" s="94"/>
      <c r="H607" s="135"/>
      <c r="J607" s="10"/>
      <c r="K607" s="10"/>
      <c r="M607" s="10"/>
    </row>
    <row r="608" spans="1:13" s="2" customFormat="1" ht="12.75">
      <c r="A608" s="32"/>
      <c r="B608" s="114"/>
      <c r="C608" s="19"/>
      <c r="D608" s="187"/>
      <c r="F608" s="94"/>
      <c r="H608" s="135"/>
      <c r="J608" s="10"/>
      <c r="K608" s="10"/>
      <c r="M608" s="10"/>
    </row>
    <row r="609" spans="1:13" s="2" customFormat="1" ht="12.75">
      <c r="A609" s="32"/>
      <c r="B609" s="114"/>
      <c r="C609" s="19"/>
      <c r="D609" s="187"/>
      <c r="F609" s="94"/>
      <c r="H609" s="135"/>
      <c r="J609" s="10"/>
      <c r="K609" s="10"/>
      <c r="M609" s="10"/>
    </row>
    <row r="610" spans="1:13" s="2" customFormat="1" ht="12.75">
      <c r="A610" s="32"/>
      <c r="B610" s="114"/>
      <c r="C610" s="19"/>
      <c r="D610" s="187"/>
      <c r="F610" s="94"/>
      <c r="H610" s="135"/>
      <c r="J610" s="10"/>
      <c r="K610" s="10"/>
      <c r="M610" s="10"/>
    </row>
    <row r="611" spans="1:13" s="2" customFormat="1" ht="12.75">
      <c r="A611" s="32"/>
      <c r="B611" s="114"/>
      <c r="C611" s="19"/>
      <c r="D611" s="187"/>
      <c r="F611" s="94"/>
      <c r="H611" s="135"/>
      <c r="J611" s="10"/>
      <c r="K611" s="10"/>
      <c r="M611" s="10"/>
    </row>
    <row r="612" spans="1:13" s="2" customFormat="1" ht="12.75">
      <c r="A612" s="32"/>
      <c r="B612" s="114"/>
      <c r="C612" s="19"/>
      <c r="D612" s="187"/>
      <c r="F612" s="94"/>
      <c r="H612" s="135"/>
      <c r="J612" s="10"/>
      <c r="K612" s="10"/>
      <c r="M612" s="10"/>
    </row>
    <row r="613" spans="1:13" s="2" customFormat="1" ht="12.75">
      <c r="A613" s="32"/>
      <c r="B613" s="114"/>
      <c r="C613" s="19"/>
      <c r="D613" s="187"/>
      <c r="F613" s="94"/>
      <c r="H613" s="135"/>
      <c r="J613" s="10"/>
      <c r="K613" s="10"/>
      <c r="M613" s="10"/>
    </row>
    <row r="614" spans="1:13" s="2" customFormat="1" ht="12.75">
      <c r="A614" s="32"/>
      <c r="B614" s="114"/>
      <c r="C614" s="19"/>
      <c r="D614" s="187"/>
      <c r="F614" s="94"/>
      <c r="H614" s="135"/>
      <c r="J614" s="10"/>
      <c r="K614" s="10"/>
      <c r="M614" s="10"/>
    </row>
    <row r="615" spans="1:13" s="2" customFormat="1" ht="12.75">
      <c r="A615" s="32"/>
      <c r="B615" s="114"/>
      <c r="C615" s="19"/>
      <c r="D615" s="187"/>
      <c r="F615" s="94"/>
      <c r="H615" s="135"/>
      <c r="J615" s="10"/>
      <c r="K615" s="10"/>
      <c r="M615" s="10"/>
    </row>
    <row r="616" spans="1:13" s="2" customFormat="1" ht="12.75">
      <c r="A616" s="32"/>
      <c r="B616" s="114"/>
      <c r="C616" s="19"/>
      <c r="D616" s="187"/>
      <c r="F616" s="94"/>
      <c r="H616" s="135"/>
      <c r="J616" s="10"/>
      <c r="K616" s="10"/>
      <c r="M616" s="10"/>
    </row>
    <row r="617" spans="1:13" s="2" customFormat="1" ht="12.75">
      <c r="A617" s="32"/>
      <c r="B617" s="114"/>
      <c r="C617" s="19"/>
      <c r="D617" s="187"/>
      <c r="F617" s="94"/>
      <c r="H617" s="135"/>
      <c r="J617" s="10"/>
      <c r="K617" s="10"/>
      <c r="M617" s="10"/>
    </row>
    <row r="618" spans="1:13" s="2" customFormat="1" ht="12.75">
      <c r="A618" s="32"/>
      <c r="B618" s="114"/>
      <c r="C618" s="19"/>
      <c r="D618" s="187"/>
      <c r="F618" s="94"/>
      <c r="H618" s="135"/>
      <c r="J618" s="10"/>
      <c r="K618" s="10"/>
      <c r="M618" s="10"/>
    </row>
    <row r="619" spans="1:13" s="2" customFormat="1" ht="12.75">
      <c r="A619" s="32"/>
      <c r="B619" s="114"/>
      <c r="C619" s="19"/>
      <c r="D619" s="187"/>
      <c r="F619" s="94"/>
      <c r="H619" s="135"/>
      <c r="J619" s="10"/>
      <c r="K619" s="10"/>
      <c r="M619" s="10"/>
    </row>
    <row r="620" spans="1:13" s="2" customFormat="1" ht="12.75">
      <c r="A620" s="32"/>
      <c r="B620" s="114"/>
      <c r="C620" s="19"/>
      <c r="D620" s="187"/>
      <c r="F620" s="94"/>
      <c r="H620" s="135"/>
      <c r="J620" s="10"/>
      <c r="K620" s="10"/>
      <c r="M620" s="10"/>
    </row>
    <row r="621" spans="1:13" s="2" customFormat="1" ht="12.75">
      <c r="A621" s="32"/>
      <c r="B621" s="114"/>
      <c r="C621" s="19"/>
      <c r="D621" s="187"/>
      <c r="F621" s="94"/>
      <c r="H621" s="135"/>
      <c r="J621" s="10"/>
      <c r="K621" s="10"/>
      <c r="M621" s="10"/>
    </row>
    <row r="622" spans="1:13" s="2" customFormat="1" ht="12.75">
      <c r="A622" s="32"/>
      <c r="B622" s="114"/>
      <c r="C622" s="19"/>
      <c r="D622" s="187"/>
      <c r="F622" s="94"/>
      <c r="H622" s="135"/>
      <c r="J622" s="10"/>
      <c r="K622" s="10"/>
      <c r="M622" s="10"/>
    </row>
    <row r="623" spans="1:13" s="2" customFormat="1" ht="12.75">
      <c r="A623" s="32"/>
      <c r="B623" s="114"/>
      <c r="C623" s="19"/>
      <c r="D623" s="187"/>
      <c r="F623" s="94"/>
      <c r="H623" s="135"/>
      <c r="J623" s="10"/>
      <c r="K623" s="10"/>
      <c r="M623" s="10"/>
    </row>
    <row r="624" spans="1:13" s="2" customFormat="1" ht="12.75">
      <c r="A624" s="32"/>
      <c r="B624" s="114"/>
      <c r="C624" s="19"/>
      <c r="D624" s="187"/>
      <c r="F624" s="94"/>
      <c r="H624" s="135"/>
      <c r="J624" s="10"/>
      <c r="K624" s="10"/>
      <c r="M624" s="10"/>
    </row>
    <row r="625" spans="1:13" s="2" customFormat="1" ht="12.75">
      <c r="A625" s="32"/>
      <c r="B625" s="114"/>
      <c r="C625" s="19"/>
      <c r="D625" s="187"/>
      <c r="F625" s="94"/>
      <c r="H625" s="135"/>
      <c r="J625" s="10"/>
      <c r="K625" s="10"/>
      <c r="M625" s="10"/>
    </row>
    <row r="626" spans="1:13" s="2" customFormat="1" ht="12.75">
      <c r="A626" s="32"/>
      <c r="B626" s="114"/>
      <c r="C626" s="19"/>
      <c r="D626" s="187"/>
      <c r="F626" s="94"/>
      <c r="H626" s="135"/>
      <c r="J626" s="10"/>
      <c r="K626" s="10"/>
      <c r="M626" s="10"/>
    </row>
    <row r="627" spans="1:13" s="2" customFormat="1" ht="12.75">
      <c r="A627" s="32"/>
      <c r="B627" s="114"/>
      <c r="C627" s="19"/>
      <c r="D627" s="187"/>
      <c r="F627" s="94"/>
      <c r="H627" s="135"/>
      <c r="J627" s="10"/>
      <c r="K627" s="10"/>
      <c r="M627" s="10"/>
    </row>
    <row r="628" spans="1:13" s="2" customFormat="1" ht="12.75">
      <c r="A628" s="32"/>
      <c r="B628" s="114"/>
      <c r="C628" s="19"/>
      <c r="D628" s="187"/>
      <c r="F628" s="94"/>
      <c r="H628" s="135"/>
      <c r="J628" s="10"/>
      <c r="K628" s="10"/>
      <c r="M628" s="10"/>
    </row>
    <row r="629" spans="1:13" s="2" customFormat="1" ht="12.75">
      <c r="A629" s="32"/>
      <c r="B629" s="114"/>
      <c r="C629" s="19"/>
      <c r="D629" s="187"/>
      <c r="F629" s="94"/>
      <c r="H629" s="135"/>
      <c r="J629" s="10"/>
      <c r="K629" s="10"/>
      <c r="M629" s="10"/>
    </row>
    <row r="630" spans="1:13" s="2" customFormat="1" ht="12.75">
      <c r="A630" s="32"/>
      <c r="B630" s="114"/>
      <c r="C630" s="19"/>
      <c r="D630" s="187"/>
      <c r="F630" s="94"/>
      <c r="H630" s="135"/>
      <c r="J630" s="10"/>
      <c r="K630" s="10"/>
      <c r="M630" s="10"/>
    </row>
    <row r="631" spans="1:13" s="2" customFormat="1" ht="12.75">
      <c r="A631" s="32"/>
      <c r="B631" s="114"/>
      <c r="C631" s="19"/>
      <c r="D631" s="187"/>
      <c r="F631" s="94"/>
      <c r="H631" s="135"/>
      <c r="J631" s="10"/>
      <c r="K631" s="10"/>
      <c r="M631" s="10"/>
    </row>
    <row r="632" spans="1:13" s="2" customFormat="1" ht="12.75">
      <c r="A632" s="32"/>
      <c r="B632" s="114"/>
      <c r="C632" s="19"/>
      <c r="D632" s="187"/>
      <c r="F632" s="94"/>
      <c r="H632" s="135"/>
      <c r="J632" s="10"/>
      <c r="K632" s="10"/>
      <c r="M632" s="10"/>
    </row>
    <row r="633" spans="1:13" s="2" customFormat="1" ht="12.75">
      <c r="A633" s="32"/>
      <c r="B633" s="114"/>
      <c r="C633" s="19"/>
      <c r="D633" s="187"/>
      <c r="F633" s="94"/>
      <c r="H633" s="135"/>
      <c r="J633" s="10"/>
      <c r="K633" s="10"/>
      <c r="M633" s="10"/>
    </row>
    <row r="634" spans="1:13" s="2" customFormat="1" ht="12.75">
      <c r="A634" s="32"/>
      <c r="B634" s="114"/>
      <c r="C634" s="19"/>
      <c r="D634" s="187"/>
      <c r="F634" s="94"/>
      <c r="H634" s="135"/>
      <c r="J634" s="10"/>
      <c r="K634" s="10"/>
      <c r="M634" s="10"/>
    </row>
    <row r="635" spans="1:13" s="2" customFormat="1" ht="12.75">
      <c r="A635" s="32"/>
      <c r="B635" s="114"/>
      <c r="C635" s="19"/>
      <c r="D635" s="187"/>
      <c r="F635" s="94"/>
      <c r="H635" s="135"/>
      <c r="J635" s="10"/>
      <c r="K635" s="10"/>
      <c r="M635" s="10"/>
    </row>
    <row r="636" spans="1:13" s="2" customFormat="1" ht="12.75">
      <c r="A636" s="32"/>
      <c r="B636" s="114"/>
      <c r="C636" s="19"/>
      <c r="D636" s="187"/>
      <c r="F636" s="94"/>
      <c r="H636" s="135"/>
      <c r="J636" s="10"/>
      <c r="K636" s="10"/>
      <c r="M636" s="10"/>
    </row>
    <row r="637" spans="1:13" s="2" customFormat="1" ht="12.75">
      <c r="A637" s="32"/>
      <c r="B637" s="114"/>
      <c r="C637" s="19"/>
      <c r="D637" s="187"/>
      <c r="F637" s="94"/>
      <c r="H637" s="135"/>
      <c r="J637" s="10"/>
      <c r="K637" s="10"/>
      <c r="M637" s="10"/>
    </row>
    <row r="638" spans="1:13" s="2" customFormat="1" ht="12.75">
      <c r="A638" s="32"/>
      <c r="B638" s="114"/>
      <c r="C638" s="19"/>
      <c r="D638" s="187"/>
      <c r="F638" s="94"/>
      <c r="H638" s="135"/>
      <c r="J638" s="10"/>
      <c r="K638" s="10"/>
      <c r="M638" s="10"/>
    </row>
    <row r="639" spans="1:13" s="2" customFormat="1" ht="12.75">
      <c r="A639" s="32"/>
      <c r="B639" s="114"/>
      <c r="C639" s="19"/>
      <c r="D639" s="187"/>
      <c r="F639" s="94"/>
      <c r="H639" s="135"/>
      <c r="J639" s="10"/>
      <c r="K639" s="10"/>
      <c r="M639" s="10"/>
    </row>
    <row r="640" spans="1:13" s="2" customFormat="1" ht="12.75">
      <c r="A640" s="32"/>
      <c r="B640" s="114"/>
      <c r="C640" s="19"/>
      <c r="D640" s="187"/>
      <c r="F640" s="94"/>
      <c r="H640" s="135"/>
      <c r="J640" s="10"/>
      <c r="K640" s="10"/>
      <c r="M640" s="10"/>
    </row>
    <row r="641" spans="1:13" s="2" customFormat="1" ht="12.75">
      <c r="A641" s="32"/>
      <c r="B641" s="114"/>
      <c r="C641" s="19"/>
      <c r="D641" s="187"/>
      <c r="F641" s="94"/>
      <c r="H641" s="135"/>
      <c r="J641" s="10"/>
      <c r="K641" s="10"/>
      <c r="M641" s="10"/>
    </row>
    <row r="642" spans="1:13" s="2" customFormat="1" ht="12.75">
      <c r="A642" s="32"/>
      <c r="B642" s="114"/>
      <c r="C642" s="19"/>
      <c r="D642" s="187"/>
      <c r="F642" s="94"/>
      <c r="H642" s="135"/>
      <c r="J642" s="10"/>
      <c r="K642" s="10"/>
      <c r="M642" s="10"/>
    </row>
    <row r="643" spans="1:13" s="2" customFormat="1" ht="12.75">
      <c r="A643" s="32"/>
      <c r="B643" s="114"/>
      <c r="C643" s="19"/>
      <c r="D643" s="187"/>
      <c r="F643" s="94"/>
      <c r="H643" s="135"/>
      <c r="J643" s="10"/>
      <c r="K643" s="10"/>
      <c r="M643" s="10"/>
    </row>
    <row r="644" spans="1:13" s="2" customFormat="1" ht="12.75">
      <c r="A644" s="32"/>
      <c r="B644" s="114"/>
      <c r="C644" s="19"/>
      <c r="D644" s="187"/>
      <c r="F644" s="94"/>
      <c r="H644" s="135"/>
      <c r="J644" s="10"/>
      <c r="K644" s="10"/>
      <c r="M644" s="10"/>
    </row>
    <row r="645" spans="1:13" s="2" customFormat="1" ht="12.75">
      <c r="A645" s="32"/>
      <c r="B645" s="114"/>
      <c r="C645" s="19"/>
      <c r="D645" s="187"/>
      <c r="F645" s="94"/>
      <c r="H645" s="135"/>
      <c r="J645" s="10"/>
      <c r="K645" s="10"/>
      <c r="M645" s="10"/>
    </row>
    <row r="646" spans="1:13" s="2" customFormat="1" ht="12.75">
      <c r="A646" s="32"/>
      <c r="B646" s="114"/>
      <c r="C646" s="19"/>
      <c r="D646" s="187"/>
      <c r="F646" s="94"/>
      <c r="H646" s="135"/>
      <c r="J646" s="10"/>
      <c r="K646" s="10"/>
      <c r="M646" s="10"/>
    </row>
    <row r="647" spans="1:13" s="2" customFormat="1" ht="12.75">
      <c r="A647" s="32"/>
      <c r="B647" s="114"/>
      <c r="C647" s="19"/>
      <c r="D647" s="187"/>
      <c r="F647" s="94"/>
      <c r="H647" s="135"/>
      <c r="J647" s="10"/>
      <c r="K647" s="10"/>
      <c r="M647" s="10"/>
    </row>
    <row r="648" spans="1:13" s="2" customFormat="1" ht="12.75">
      <c r="A648" s="32"/>
      <c r="B648" s="114"/>
      <c r="C648" s="19"/>
      <c r="D648" s="187"/>
      <c r="F648" s="94"/>
      <c r="H648" s="135"/>
      <c r="J648" s="10"/>
      <c r="K648" s="10"/>
      <c r="M648" s="10"/>
    </row>
    <row r="649" spans="1:13" s="2" customFormat="1" ht="12.75">
      <c r="A649" s="32"/>
      <c r="B649" s="114"/>
      <c r="C649" s="19"/>
      <c r="D649" s="187"/>
      <c r="F649" s="94"/>
      <c r="H649" s="135"/>
      <c r="J649" s="10"/>
      <c r="K649" s="10"/>
      <c r="M649" s="10"/>
    </row>
    <row r="650" spans="1:13" s="2" customFormat="1" ht="12.75">
      <c r="A650" s="32"/>
      <c r="B650" s="114"/>
      <c r="C650" s="19"/>
      <c r="D650" s="187"/>
      <c r="F650" s="94"/>
      <c r="H650" s="135"/>
      <c r="J650" s="10"/>
      <c r="K650" s="10"/>
      <c r="M650" s="10"/>
    </row>
    <row r="651" spans="1:13" s="2" customFormat="1" ht="12.75">
      <c r="A651" s="32"/>
      <c r="B651" s="114"/>
      <c r="C651" s="19"/>
      <c r="D651" s="187"/>
      <c r="F651" s="94"/>
      <c r="H651" s="135"/>
      <c r="J651" s="10"/>
      <c r="K651" s="10"/>
      <c r="M651" s="10"/>
    </row>
    <row r="652" spans="1:13" s="2" customFormat="1" ht="12.75">
      <c r="A652" s="32"/>
      <c r="B652" s="114"/>
      <c r="C652" s="19"/>
      <c r="D652" s="187"/>
      <c r="F652" s="94"/>
      <c r="H652" s="135"/>
      <c r="J652" s="10"/>
      <c r="K652" s="10"/>
      <c r="M652" s="10"/>
    </row>
    <row r="653" spans="1:13" s="2" customFormat="1" ht="12.75">
      <c r="A653" s="32"/>
      <c r="B653" s="114"/>
      <c r="C653" s="19"/>
      <c r="D653" s="187"/>
      <c r="F653" s="94"/>
      <c r="H653" s="135"/>
      <c r="J653" s="10"/>
      <c r="K653" s="10"/>
      <c r="M653" s="10"/>
    </row>
    <row r="654" spans="1:13" s="2" customFormat="1" ht="12.75">
      <c r="A654" s="32"/>
      <c r="B654" s="114"/>
      <c r="C654" s="19"/>
      <c r="D654" s="187"/>
      <c r="F654" s="94"/>
      <c r="H654" s="135"/>
      <c r="J654" s="10"/>
      <c r="K654" s="10"/>
      <c r="M654" s="10"/>
    </row>
    <row r="655" spans="1:13" s="2" customFormat="1" ht="12.75">
      <c r="A655" s="32"/>
      <c r="B655" s="114"/>
      <c r="C655" s="19"/>
      <c r="D655" s="187"/>
      <c r="F655" s="94"/>
      <c r="H655" s="135"/>
      <c r="J655" s="10"/>
      <c r="K655" s="10"/>
      <c r="M655" s="10"/>
    </row>
    <row r="656" spans="1:13" s="2" customFormat="1" ht="12.75">
      <c r="A656" s="32"/>
      <c r="B656" s="114"/>
      <c r="C656" s="19"/>
      <c r="D656" s="187"/>
      <c r="F656" s="94"/>
      <c r="H656" s="135"/>
      <c r="J656" s="10"/>
      <c r="K656" s="10"/>
      <c r="M656" s="10"/>
    </row>
    <row r="657" spans="1:13" s="2" customFormat="1" ht="12.75">
      <c r="A657" s="32"/>
      <c r="B657" s="114"/>
      <c r="C657" s="19"/>
      <c r="D657" s="187"/>
      <c r="F657" s="94"/>
      <c r="H657" s="135"/>
      <c r="J657" s="10"/>
      <c r="K657" s="10"/>
      <c r="M657" s="10"/>
    </row>
    <row r="658" spans="1:13" s="2" customFormat="1" ht="12.75">
      <c r="A658" s="32"/>
      <c r="B658" s="114"/>
      <c r="C658" s="19"/>
      <c r="D658" s="187"/>
      <c r="F658" s="94"/>
      <c r="H658" s="135"/>
      <c r="J658" s="10"/>
      <c r="K658" s="10"/>
      <c r="M658" s="10"/>
    </row>
    <row r="659" spans="1:13" s="2" customFormat="1" ht="12.75">
      <c r="A659" s="32"/>
      <c r="B659" s="114"/>
      <c r="C659" s="19"/>
      <c r="D659" s="187"/>
      <c r="F659" s="94"/>
      <c r="H659" s="135"/>
      <c r="J659" s="10"/>
      <c r="K659" s="10"/>
      <c r="M659" s="10"/>
    </row>
    <row r="660" spans="1:13" s="2" customFormat="1" ht="12.75">
      <c r="A660" s="32"/>
      <c r="B660" s="114"/>
      <c r="C660" s="19"/>
      <c r="D660" s="187"/>
      <c r="F660" s="94"/>
      <c r="H660" s="135"/>
      <c r="J660" s="10"/>
      <c r="K660" s="10"/>
      <c r="M660" s="10"/>
    </row>
    <row r="661" spans="1:13" s="2" customFormat="1" ht="12.75">
      <c r="A661" s="32"/>
      <c r="B661" s="114"/>
      <c r="C661" s="19"/>
      <c r="D661" s="187"/>
      <c r="F661" s="94"/>
      <c r="H661" s="135"/>
      <c r="J661" s="10"/>
      <c r="K661" s="10"/>
      <c r="M661" s="10"/>
    </row>
    <row r="662" spans="1:13" s="2" customFormat="1" ht="12.75">
      <c r="A662" s="32"/>
      <c r="B662" s="114"/>
      <c r="C662" s="19"/>
      <c r="D662" s="187"/>
      <c r="F662" s="94"/>
      <c r="H662" s="135"/>
      <c r="J662" s="10"/>
      <c r="K662" s="10"/>
      <c r="M662" s="10"/>
    </row>
    <row r="663" spans="1:13" s="2" customFormat="1" ht="12.75">
      <c r="A663" s="32"/>
      <c r="B663" s="114"/>
      <c r="C663" s="19"/>
      <c r="D663" s="187"/>
      <c r="F663" s="94"/>
      <c r="H663" s="135"/>
      <c r="J663" s="10"/>
      <c r="K663" s="10"/>
      <c r="M663" s="10"/>
    </row>
    <row r="664" spans="1:13" s="2" customFormat="1" ht="12.75">
      <c r="A664" s="32"/>
      <c r="B664" s="114"/>
      <c r="C664" s="19"/>
      <c r="D664" s="187"/>
      <c r="F664" s="94"/>
      <c r="H664" s="135"/>
      <c r="J664" s="10"/>
      <c r="K664" s="10"/>
      <c r="M664" s="10"/>
    </row>
    <row r="665" spans="1:13" s="2" customFormat="1" ht="12.75">
      <c r="A665" s="32"/>
      <c r="B665" s="114"/>
      <c r="C665" s="19"/>
      <c r="D665" s="187"/>
      <c r="F665" s="94"/>
      <c r="H665" s="135"/>
      <c r="J665" s="10"/>
      <c r="K665" s="10"/>
      <c r="M665" s="10"/>
    </row>
    <row r="666" spans="1:13" s="2" customFormat="1" ht="12.75">
      <c r="A666" s="32"/>
      <c r="B666" s="114"/>
      <c r="C666" s="19"/>
      <c r="D666" s="187"/>
      <c r="F666" s="94"/>
      <c r="H666" s="135"/>
      <c r="J666" s="10"/>
      <c r="K666" s="10"/>
      <c r="M666" s="10"/>
    </row>
    <row r="667" spans="1:13" s="2" customFormat="1" ht="12.75">
      <c r="A667" s="32"/>
      <c r="B667" s="114"/>
      <c r="C667" s="19"/>
      <c r="D667" s="187"/>
      <c r="F667" s="94"/>
      <c r="H667" s="135"/>
      <c r="J667" s="10"/>
      <c r="K667" s="10"/>
      <c r="M667" s="10"/>
    </row>
    <row r="668" spans="1:13" s="2" customFormat="1" ht="12.75">
      <c r="A668" s="32"/>
      <c r="B668" s="114"/>
      <c r="C668" s="19"/>
      <c r="D668" s="187"/>
      <c r="F668" s="94"/>
      <c r="H668" s="135"/>
      <c r="J668" s="10"/>
      <c r="K668" s="10"/>
      <c r="M668" s="10"/>
    </row>
    <row r="669" spans="1:13" s="2" customFormat="1" ht="12.75">
      <c r="A669" s="32"/>
      <c r="B669" s="114"/>
      <c r="C669" s="19"/>
      <c r="D669" s="187"/>
      <c r="F669" s="94"/>
      <c r="H669" s="135"/>
      <c r="J669" s="10"/>
      <c r="K669" s="10"/>
      <c r="M669" s="10"/>
    </row>
    <row r="670" spans="1:13" s="2" customFormat="1" ht="12.75">
      <c r="A670" s="32"/>
      <c r="B670" s="114"/>
      <c r="C670" s="19"/>
      <c r="D670" s="187"/>
      <c r="F670" s="94"/>
      <c r="H670" s="135"/>
      <c r="J670" s="10"/>
      <c r="K670" s="10"/>
      <c r="M670" s="10"/>
    </row>
    <row r="671" spans="1:13" s="2" customFormat="1" ht="12.75">
      <c r="A671" s="32"/>
      <c r="B671" s="114"/>
      <c r="C671" s="19"/>
      <c r="D671" s="187"/>
      <c r="F671" s="94"/>
      <c r="H671" s="135"/>
      <c r="J671" s="10"/>
      <c r="K671" s="10"/>
      <c r="M671" s="10"/>
    </row>
    <row r="672" spans="1:13" s="2" customFormat="1" ht="12.75">
      <c r="A672" s="32"/>
      <c r="B672" s="114"/>
      <c r="C672" s="19"/>
      <c r="D672" s="187"/>
      <c r="F672" s="94"/>
      <c r="H672" s="135"/>
      <c r="J672" s="10"/>
      <c r="K672" s="10"/>
      <c r="M672" s="10"/>
    </row>
    <row r="673" spans="1:13" s="2" customFormat="1" ht="12.75">
      <c r="A673" s="32"/>
      <c r="B673" s="114"/>
      <c r="C673" s="19"/>
      <c r="D673" s="187"/>
      <c r="F673" s="94"/>
      <c r="H673" s="135"/>
      <c r="J673" s="10"/>
      <c r="K673" s="10"/>
      <c r="M673" s="10"/>
    </row>
    <row r="674" spans="1:13" s="2" customFormat="1" ht="12.75">
      <c r="A674" s="32"/>
      <c r="B674" s="114"/>
      <c r="C674" s="19"/>
      <c r="D674" s="187"/>
      <c r="F674" s="94"/>
      <c r="H674" s="135"/>
      <c r="J674" s="10"/>
      <c r="K674" s="10"/>
      <c r="M674" s="10"/>
    </row>
    <row r="675" spans="1:13" s="2" customFormat="1" ht="12.75">
      <c r="A675" s="32"/>
      <c r="B675" s="114"/>
      <c r="C675" s="19"/>
      <c r="D675" s="187"/>
      <c r="F675" s="94"/>
      <c r="H675" s="135"/>
      <c r="J675" s="10"/>
      <c r="K675" s="10"/>
      <c r="M675" s="10"/>
    </row>
    <row r="676" spans="1:13" s="2" customFormat="1" ht="12.75">
      <c r="A676" s="32"/>
      <c r="B676" s="114"/>
      <c r="C676" s="19"/>
      <c r="D676" s="187"/>
      <c r="F676" s="94"/>
      <c r="H676" s="135"/>
      <c r="J676" s="10"/>
      <c r="K676" s="10"/>
      <c r="M676" s="10"/>
    </row>
    <row r="677" spans="1:13" s="2" customFormat="1" ht="12.75">
      <c r="A677" s="32"/>
      <c r="B677" s="114"/>
      <c r="C677" s="19"/>
      <c r="D677" s="187"/>
      <c r="F677" s="94"/>
      <c r="H677" s="135"/>
      <c r="J677" s="10"/>
      <c r="K677" s="10"/>
      <c r="M677" s="10"/>
    </row>
    <row r="678" spans="1:13" s="2" customFormat="1" ht="12.75">
      <c r="A678" s="32"/>
      <c r="B678" s="114"/>
      <c r="C678" s="19"/>
      <c r="D678" s="187"/>
      <c r="F678" s="94"/>
      <c r="H678" s="135"/>
      <c r="J678" s="10"/>
      <c r="K678" s="10"/>
      <c r="M678" s="10"/>
    </row>
    <row r="679" spans="1:13" s="2" customFormat="1" ht="12.75">
      <c r="A679" s="32"/>
      <c r="B679" s="114"/>
      <c r="C679" s="19"/>
      <c r="D679" s="187"/>
      <c r="F679" s="94"/>
      <c r="H679" s="135"/>
      <c r="J679" s="10"/>
      <c r="K679" s="10"/>
      <c r="M679" s="10"/>
    </row>
    <row r="680" spans="1:13" s="2" customFormat="1" ht="12.75">
      <c r="A680" s="32"/>
      <c r="B680" s="114"/>
      <c r="C680" s="19"/>
      <c r="D680" s="187"/>
      <c r="F680" s="94"/>
      <c r="H680" s="135"/>
      <c r="J680" s="10"/>
      <c r="K680" s="10"/>
      <c r="M680" s="10"/>
    </row>
    <row r="681" spans="1:13" s="2" customFormat="1" ht="12.75">
      <c r="A681" s="32"/>
      <c r="B681" s="114"/>
      <c r="C681" s="19"/>
      <c r="D681" s="187"/>
      <c r="F681" s="94"/>
      <c r="H681" s="135"/>
      <c r="J681" s="10"/>
      <c r="K681" s="10"/>
      <c r="M681" s="10"/>
    </row>
    <row r="682" spans="1:13" s="2" customFormat="1" ht="12.75">
      <c r="A682" s="32"/>
      <c r="B682" s="114"/>
      <c r="C682" s="19"/>
      <c r="D682" s="187"/>
      <c r="F682" s="94"/>
      <c r="H682" s="135"/>
      <c r="J682" s="10"/>
      <c r="K682" s="10"/>
      <c r="M682" s="10"/>
    </row>
    <row r="683" spans="1:13" s="2" customFormat="1" ht="12.75">
      <c r="A683" s="32"/>
      <c r="B683" s="114"/>
      <c r="C683" s="19"/>
      <c r="D683" s="187"/>
      <c r="F683" s="94"/>
      <c r="H683" s="135"/>
      <c r="J683" s="10"/>
      <c r="K683" s="10"/>
      <c r="M683" s="10"/>
    </row>
    <row r="684" spans="1:13" s="2" customFormat="1" ht="12.75">
      <c r="A684" s="32"/>
      <c r="B684" s="114"/>
      <c r="C684" s="19"/>
      <c r="D684" s="187"/>
      <c r="F684" s="94"/>
      <c r="H684" s="135"/>
      <c r="J684" s="10"/>
      <c r="K684" s="10"/>
      <c r="M684" s="10"/>
    </row>
    <row r="685" spans="1:13" s="2" customFormat="1" ht="12.75">
      <c r="A685" s="32"/>
      <c r="B685" s="114"/>
      <c r="C685" s="19"/>
      <c r="D685" s="187"/>
      <c r="F685" s="94"/>
      <c r="H685" s="135"/>
      <c r="J685" s="10"/>
      <c r="K685" s="10"/>
      <c r="M685" s="10"/>
    </row>
    <row r="686" spans="1:13" s="2" customFormat="1" ht="12.75">
      <c r="A686" s="32"/>
      <c r="B686" s="114"/>
      <c r="C686" s="19"/>
      <c r="D686" s="187"/>
      <c r="F686" s="94"/>
      <c r="H686" s="135"/>
      <c r="J686" s="10"/>
      <c r="K686" s="10"/>
      <c r="M686" s="10"/>
    </row>
    <row r="687" spans="1:13" s="2" customFormat="1" ht="12.75">
      <c r="A687" s="32"/>
      <c r="B687" s="114"/>
      <c r="C687" s="19"/>
      <c r="D687" s="187"/>
      <c r="F687" s="94"/>
      <c r="H687" s="135"/>
      <c r="J687" s="10"/>
      <c r="K687" s="10"/>
      <c r="M687" s="10"/>
    </row>
    <row r="688" spans="1:13" s="2" customFormat="1" ht="12.75">
      <c r="A688" s="32"/>
      <c r="B688" s="114"/>
      <c r="C688" s="19"/>
      <c r="D688" s="187"/>
      <c r="F688" s="94"/>
      <c r="H688" s="135"/>
      <c r="J688" s="10"/>
      <c r="K688" s="10"/>
      <c r="M688" s="10"/>
    </row>
    <row r="689" spans="1:13" s="2" customFormat="1" ht="12.75">
      <c r="A689" s="32"/>
      <c r="B689" s="114"/>
      <c r="C689" s="19"/>
      <c r="D689" s="187"/>
      <c r="F689" s="94"/>
      <c r="H689" s="135"/>
      <c r="J689" s="10"/>
      <c r="K689" s="10"/>
      <c r="M689" s="10"/>
    </row>
    <row r="690" spans="1:13" s="2" customFormat="1" ht="12.75">
      <c r="A690" s="32"/>
      <c r="B690" s="114"/>
      <c r="C690" s="19"/>
      <c r="D690" s="187"/>
      <c r="F690" s="94"/>
      <c r="H690" s="135"/>
      <c r="J690" s="10"/>
      <c r="K690" s="10"/>
      <c r="M690" s="10"/>
    </row>
    <row r="691" spans="1:13" s="2" customFormat="1" ht="12.75">
      <c r="A691" s="32"/>
      <c r="B691" s="114"/>
      <c r="C691" s="19"/>
      <c r="D691" s="187"/>
      <c r="F691" s="94"/>
      <c r="H691" s="135"/>
      <c r="J691" s="10"/>
      <c r="K691" s="10"/>
      <c r="M691" s="10"/>
    </row>
    <row r="692" spans="1:13" s="2" customFormat="1" ht="12.75">
      <c r="A692" s="32"/>
      <c r="B692" s="114"/>
      <c r="C692" s="19"/>
      <c r="D692" s="187"/>
      <c r="F692" s="94"/>
      <c r="H692" s="135"/>
      <c r="J692" s="10"/>
      <c r="K692" s="10"/>
      <c r="M692" s="10"/>
    </row>
    <row r="693" spans="1:13" s="2" customFormat="1" ht="12.75">
      <c r="A693" s="32"/>
      <c r="B693" s="114"/>
      <c r="C693" s="19"/>
      <c r="D693" s="187"/>
      <c r="F693" s="94"/>
      <c r="H693" s="135"/>
      <c r="J693" s="10"/>
      <c r="K693" s="10"/>
      <c r="M693" s="10"/>
    </row>
    <row r="694" spans="1:13" s="2" customFormat="1" ht="12.75">
      <c r="A694" s="32"/>
      <c r="B694" s="114"/>
      <c r="C694" s="19"/>
      <c r="D694" s="187"/>
      <c r="F694" s="94"/>
      <c r="H694" s="135"/>
      <c r="J694" s="10"/>
      <c r="K694" s="10"/>
      <c r="M694" s="10"/>
    </row>
    <row r="695" spans="1:13" s="2" customFormat="1" ht="12.75">
      <c r="A695" s="32"/>
      <c r="B695" s="114"/>
      <c r="C695" s="19"/>
      <c r="D695" s="187"/>
      <c r="F695" s="94"/>
      <c r="H695" s="135"/>
      <c r="J695" s="10"/>
      <c r="K695" s="10"/>
      <c r="M695" s="10"/>
    </row>
    <row r="696" spans="1:13" s="2" customFormat="1" ht="12.75">
      <c r="A696" s="32"/>
      <c r="B696" s="114"/>
      <c r="C696" s="19"/>
      <c r="D696" s="187"/>
      <c r="F696" s="94"/>
      <c r="H696" s="135"/>
      <c r="J696" s="10"/>
      <c r="K696" s="10"/>
      <c r="M696" s="10"/>
    </row>
    <row r="697" spans="1:13" s="2" customFormat="1" ht="12.75">
      <c r="A697" s="32"/>
      <c r="B697" s="114"/>
      <c r="C697" s="19"/>
      <c r="D697" s="187"/>
      <c r="F697" s="94"/>
      <c r="H697" s="135"/>
      <c r="J697" s="10"/>
      <c r="K697" s="10"/>
      <c r="M697" s="10"/>
    </row>
    <row r="698" spans="1:13" s="2" customFormat="1" ht="12.75">
      <c r="A698" s="32"/>
      <c r="B698" s="114"/>
      <c r="C698" s="19"/>
      <c r="D698" s="187"/>
      <c r="F698" s="94"/>
      <c r="H698" s="135"/>
      <c r="J698" s="10"/>
      <c r="K698" s="10"/>
      <c r="M698" s="10"/>
    </row>
    <row r="699" spans="1:13" s="2" customFormat="1" ht="12.75">
      <c r="A699" s="32"/>
      <c r="B699" s="114"/>
      <c r="C699" s="19"/>
      <c r="D699" s="187"/>
      <c r="F699" s="94"/>
      <c r="H699" s="135"/>
      <c r="J699" s="10"/>
      <c r="K699" s="10"/>
      <c r="M699" s="10"/>
    </row>
    <row r="700" spans="1:13" s="2" customFormat="1" ht="12.75">
      <c r="A700" s="32"/>
      <c r="B700" s="114"/>
      <c r="C700" s="19"/>
      <c r="D700" s="187"/>
      <c r="F700" s="94"/>
      <c r="H700" s="135"/>
      <c r="J700" s="10"/>
      <c r="K700" s="10"/>
      <c r="M700" s="10"/>
    </row>
    <row r="701" spans="1:13" s="2" customFormat="1" ht="12.75">
      <c r="A701" s="32"/>
      <c r="B701" s="114"/>
      <c r="C701" s="19"/>
      <c r="D701" s="187"/>
      <c r="F701" s="94"/>
      <c r="H701" s="135"/>
      <c r="J701" s="10"/>
      <c r="K701" s="10"/>
      <c r="M701" s="10"/>
    </row>
    <row r="702" spans="1:13" s="2" customFormat="1" ht="12.75">
      <c r="A702" s="32"/>
      <c r="B702" s="114"/>
      <c r="C702" s="19"/>
      <c r="D702" s="187"/>
      <c r="F702" s="94"/>
      <c r="H702" s="135"/>
      <c r="J702" s="10"/>
      <c r="K702" s="10"/>
      <c r="M702" s="10"/>
    </row>
    <row r="703" spans="1:13" s="2" customFormat="1" ht="12.75">
      <c r="A703" s="32"/>
      <c r="B703" s="114"/>
      <c r="C703" s="19"/>
      <c r="D703" s="187"/>
      <c r="F703" s="94"/>
      <c r="H703" s="135"/>
      <c r="J703" s="10"/>
      <c r="K703" s="10"/>
      <c r="M703" s="10"/>
    </row>
    <row r="704" spans="1:13" s="2" customFormat="1" ht="12.75">
      <c r="A704" s="32"/>
      <c r="B704" s="114"/>
      <c r="C704" s="19"/>
      <c r="D704" s="187"/>
      <c r="F704" s="94"/>
      <c r="H704" s="135"/>
      <c r="J704" s="10"/>
      <c r="K704" s="10"/>
      <c r="M704" s="10"/>
    </row>
    <row r="705" spans="1:13" s="2" customFormat="1" ht="12.75">
      <c r="A705" s="32"/>
      <c r="B705" s="114"/>
      <c r="C705" s="19"/>
      <c r="D705" s="187"/>
      <c r="F705" s="94"/>
      <c r="H705" s="135"/>
      <c r="J705" s="10"/>
      <c r="K705" s="10"/>
      <c r="M705" s="10"/>
    </row>
    <row r="706" spans="1:13" s="2" customFormat="1" ht="12.75">
      <c r="A706" s="32"/>
      <c r="B706" s="114"/>
      <c r="C706" s="19"/>
      <c r="D706" s="187"/>
      <c r="F706" s="94"/>
      <c r="H706" s="135"/>
      <c r="J706" s="10"/>
      <c r="K706" s="10"/>
      <c r="M706" s="10"/>
    </row>
    <row r="707" spans="1:13" s="2" customFormat="1" ht="12.75">
      <c r="A707" s="32"/>
      <c r="B707" s="114"/>
      <c r="C707" s="19"/>
      <c r="D707" s="187"/>
      <c r="F707" s="94"/>
      <c r="H707" s="135"/>
      <c r="J707" s="10"/>
      <c r="K707" s="10"/>
      <c r="M707" s="10"/>
    </row>
    <row r="708" spans="1:13" s="2" customFormat="1" ht="12.75">
      <c r="A708" s="32"/>
      <c r="B708" s="114"/>
      <c r="C708" s="19"/>
      <c r="D708" s="187"/>
      <c r="F708" s="94"/>
      <c r="H708" s="135"/>
      <c r="J708" s="10"/>
      <c r="K708" s="10"/>
      <c r="M708" s="10"/>
    </row>
    <row r="709" spans="1:13" s="2" customFormat="1" ht="12.75">
      <c r="A709" s="32"/>
      <c r="B709" s="114"/>
      <c r="C709" s="19"/>
      <c r="D709" s="187"/>
      <c r="F709" s="94"/>
      <c r="H709" s="135"/>
      <c r="J709" s="10"/>
      <c r="K709" s="10"/>
      <c r="M709" s="10"/>
    </row>
    <row r="710" spans="1:13" s="2" customFormat="1" ht="12.75">
      <c r="A710" s="32"/>
      <c r="B710" s="114"/>
      <c r="C710" s="19"/>
      <c r="D710" s="187"/>
      <c r="F710" s="94"/>
      <c r="H710" s="135"/>
      <c r="J710" s="10"/>
      <c r="K710" s="10"/>
      <c r="M710" s="10"/>
    </row>
    <row r="711" spans="1:13" s="2" customFormat="1" ht="12.75">
      <c r="A711" s="32"/>
      <c r="B711" s="114"/>
      <c r="C711" s="19"/>
      <c r="D711" s="187"/>
      <c r="F711" s="94"/>
      <c r="H711" s="135"/>
      <c r="J711" s="10"/>
      <c r="K711" s="10"/>
      <c r="M711" s="10"/>
    </row>
    <row r="712" spans="1:13" s="2" customFormat="1" ht="12.75">
      <c r="A712" s="32"/>
      <c r="B712" s="114"/>
      <c r="C712" s="19"/>
      <c r="D712" s="187"/>
      <c r="F712" s="94"/>
      <c r="H712" s="135"/>
      <c r="J712" s="10"/>
      <c r="K712" s="10"/>
      <c r="M712" s="10"/>
    </row>
    <row r="713" spans="1:13" s="2" customFormat="1" ht="12.75">
      <c r="A713" s="32"/>
      <c r="B713" s="114"/>
      <c r="C713" s="19"/>
      <c r="D713" s="187"/>
      <c r="F713" s="94"/>
      <c r="H713" s="135"/>
      <c r="J713" s="10"/>
      <c r="K713" s="10"/>
      <c r="M713" s="10"/>
    </row>
    <row r="714" spans="1:13" s="2" customFormat="1" ht="12.75">
      <c r="A714" s="32"/>
      <c r="B714" s="114"/>
      <c r="C714" s="19"/>
      <c r="D714" s="187"/>
      <c r="F714" s="94"/>
      <c r="H714" s="135"/>
      <c r="J714" s="10"/>
      <c r="K714" s="10"/>
      <c r="M714" s="10"/>
    </row>
    <row r="715" spans="1:13" s="2" customFormat="1" ht="12.75">
      <c r="A715" s="32"/>
      <c r="B715" s="114"/>
      <c r="C715" s="19"/>
      <c r="D715" s="187"/>
      <c r="F715" s="94"/>
      <c r="H715" s="135"/>
      <c r="J715" s="10"/>
      <c r="K715" s="10"/>
      <c r="M715" s="10"/>
    </row>
    <row r="716" spans="1:13" s="2" customFormat="1" ht="12.75">
      <c r="A716" s="32"/>
      <c r="B716" s="114"/>
      <c r="C716" s="19"/>
      <c r="D716" s="187"/>
      <c r="F716" s="94"/>
      <c r="H716" s="135"/>
      <c r="J716" s="10"/>
      <c r="K716" s="10"/>
      <c r="M716" s="10"/>
    </row>
    <row r="717" spans="1:13" s="2" customFormat="1" ht="12.75">
      <c r="A717" s="32"/>
      <c r="B717" s="114"/>
      <c r="C717" s="19"/>
      <c r="D717" s="187"/>
      <c r="F717" s="94"/>
      <c r="H717" s="135"/>
      <c r="J717" s="10"/>
      <c r="K717" s="10"/>
      <c r="M717" s="10"/>
    </row>
    <row r="718" spans="1:13" s="2" customFormat="1" ht="12.75">
      <c r="A718" s="32"/>
      <c r="B718" s="114"/>
      <c r="C718" s="19"/>
      <c r="D718" s="187"/>
      <c r="F718" s="94"/>
      <c r="H718" s="135"/>
      <c r="J718" s="10"/>
      <c r="K718" s="10"/>
      <c r="M718" s="10"/>
    </row>
    <row r="719" spans="1:13" s="2" customFormat="1" ht="12.75">
      <c r="A719" s="32"/>
      <c r="B719" s="114"/>
      <c r="C719" s="19"/>
      <c r="D719" s="187"/>
      <c r="F719" s="94"/>
      <c r="H719" s="135"/>
      <c r="J719" s="10"/>
      <c r="K719" s="10"/>
      <c r="M719" s="10"/>
    </row>
    <row r="720" spans="1:13" s="2" customFormat="1" ht="12.75">
      <c r="A720" s="32"/>
      <c r="B720" s="114"/>
      <c r="C720" s="19"/>
      <c r="D720" s="187"/>
      <c r="F720" s="94"/>
      <c r="H720" s="135"/>
      <c r="J720" s="10"/>
      <c r="K720" s="10"/>
      <c r="M720" s="10"/>
    </row>
    <row r="721" spans="1:13" s="2" customFormat="1" ht="12.75">
      <c r="A721" s="32"/>
      <c r="B721" s="114"/>
      <c r="C721" s="19"/>
      <c r="D721" s="187"/>
      <c r="F721" s="94"/>
      <c r="H721" s="135"/>
      <c r="J721" s="10"/>
      <c r="K721" s="10"/>
      <c r="M721" s="10"/>
    </row>
    <row r="722" spans="1:13" s="2" customFormat="1" ht="12.75">
      <c r="A722" s="32"/>
      <c r="B722" s="114"/>
      <c r="C722" s="19"/>
      <c r="D722" s="187"/>
      <c r="F722" s="94"/>
      <c r="H722" s="135"/>
      <c r="J722" s="10"/>
      <c r="K722" s="10"/>
      <c r="M722" s="10"/>
    </row>
    <row r="723" spans="1:13" s="2" customFormat="1" ht="12.75">
      <c r="A723" s="32"/>
      <c r="B723" s="114"/>
      <c r="C723" s="19"/>
      <c r="D723" s="187"/>
      <c r="F723" s="94"/>
      <c r="H723" s="135"/>
      <c r="J723" s="10"/>
      <c r="K723" s="10"/>
      <c r="M723" s="10"/>
    </row>
    <row r="724" spans="1:13" s="2" customFormat="1" ht="12.75">
      <c r="A724" s="32"/>
      <c r="B724" s="114"/>
      <c r="C724" s="19"/>
      <c r="D724" s="187"/>
      <c r="F724" s="94"/>
      <c r="H724" s="135"/>
      <c r="J724" s="10"/>
      <c r="K724" s="10"/>
      <c r="M724" s="10"/>
    </row>
    <row r="725" spans="1:13" s="2" customFormat="1" ht="12.75">
      <c r="A725" s="32"/>
      <c r="B725" s="114"/>
      <c r="C725" s="19"/>
      <c r="D725" s="187"/>
      <c r="F725" s="94"/>
      <c r="H725" s="135"/>
      <c r="J725" s="10"/>
      <c r="K725" s="10"/>
      <c r="M725" s="10"/>
    </row>
    <row r="726" spans="1:13" s="2" customFormat="1" ht="12.75">
      <c r="A726" s="32"/>
      <c r="B726" s="114"/>
      <c r="C726" s="19"/>
      <c r="D726" s="187"/>
      <c r="F726" s="94"/>
      <c r="H726" s="135"/>
      <c r="J726" s="10"/>
      <c r="K726" s="10"/>
      <c r="M726" s="10"/>
    </row>
    <row r="727" spans="1:13" s="2" customFormat="1" ht="12.75">
      <c r="A727" s="32"/>
      <c r="B727" s="114"/>
      <c r="C727" s="19"/>
      <c r="D727" s="187"/>
      <c r="F727" s="94"/>
      <c r="H727" s="135"/>
      <c r="J727" s="10"/>
      <c r="K727" s="10"/>
      <c r="M727" s="10"/>
    </row>
    <row r="728" spans="1:13" s="2" customFormat="1" ht="12.75">
      <c r="A728" s="32"/>
      <c r="B728" s="114"/>
      <c r="C728" s="19"/>
      <c r="D728" s="187"/>
      <c r="F728" s="94"/>
      <c r="H728" s="135"/>
      <c r="J728" s="10"/>
      <c r="K728" s="10"/>
      <c r="M728" s="10"/>
    </row>
    <row r="729" spans="1:13" s="2" customFormat="1" ht="12.75">
      <c r="A729" s="32"/>
      <c r="B729" s="114"/>
      <c r="C729" s="19"/>
      <c r="D729" s="187"/>
      <c r="F729" s="94"/>
      <c r="H729" s="135"/>
      <c r="J729" s="10"/>
      <c r="K729" s="10"/>
      <c r="M729" s="10"/>
    </row>
    <row r="730" spans="1:13" s="2" customFormat="1" ht="12.75">
      <c r="A730" s="32"/>
      <c r="B730" s="114"/>
      <c r="C730" s="19"/>
      <c r="D730" s="187"/>
      <c r="F730" s="94"/>
      <c r="H730" s="135"/>
      <c r="J730" s="10"/>
      <c r="K730" s="10"/>
      <c r="M730" s="10"/>
    </row>
    <row r="731" spans="1:13" s="2" customFormat="1" ht="12.75">
      <c r="A731" s="32"/>
      <c r="B731" s="114"/>
      <c r="C731" s="19"/>
      <c r="D731" s="187"/>
      <c r="F731" s="94"/>
      <c r="H731" s="135"/>
      <c r="J731" s="10"/>
      <c r="K731" s="10"/>
      <c r="M731" s="10"/>
    </row>
    <row r="732" spans="1:13" s="2" customFormat="1" ht="12.75">
      <c r="A732" s="32"/>
      <c r="B732" s="114"/>
      <c r="C732" s="19"/>
      <c r="D732" s="187"/>
      <c r="F732" s="94"/>
      <c r="H732" s="135"/>
      <c r="J732" s="10"/>
      <c r="K732" s="10"/>
      <c r="M732" s="10"/>
    </row>
    <row r="733" spans="1:13" s="2" customFormat="1" ht="12.75">
      <c r="A733" s="32"/>
      <c r="B733" s="114"/>
      <c r="C733" s="19"/>
      <c r="D733" s="187"/>
      <c r="F733" s="94"/>
      <c r="H733" s="135"/>
      <c r="J733" s="10"/>
      <c r="K733" s="10"/>
      <c r="M733" s="10"/>
    </row>
    <row r="734" spans="1:13" s="2" customFormat="1" ht="12.75">
      <c r="A734" s="32"/>
      <c r="B734" s="114"/>
      <c r="C734" s="19"/>
      <c r="D734" s="187"/>
      <c r="F734" s="94"/>
      <c r="H734" s="135"/>
      <c r="J734" s="10"/>
      <c r="K734" s="10"/>
      <c r="M734" s="10"/>
    </row>
    <row r="735" spans="1:13" s="2" customFormat="1" ht="12.75">
      <c r="A735" s="32"/>
      <c r="B735" s="114"/>
      <c r="C735" s="19"/>
      <c r="D735" s="187"/>
      <c r="F735" s="94"/>
      <c r="H735" s="135"/>
      <c r="J735" s="10"/>
      <c r="K735" s="10"/>
      <c r="M735" s="10"/>
    </row>
    <row r="736" spans="1:13" s="2" customFormat="1" ht="12.75">
      <c r="A736" s="32"/>
      <c r="B736" s="114"/>
      <c r="C736" s="19"/>
      <c r="D736" s="187"/>
      <c r="F736" s="94"/>
      <c r="H736" s="135"/>
      <c r="J736" s="10"/>
      <c r="K736" s="10"/>
      <c r="M736" s="10"/>
    </row>
    <row r="737" spans="1:13" s="2" customFormat="1" ht="12.75">
      <c r="A737" s="32"/>
      <c r="B737" s="114"/>
      <c r="C737" s="19"/>
      <c r="D737" s="187"/>
      <c r="F737" s="94"/>
      <c r="H737" s="135"/>
      <c r="J737" s="10"/>
      <c r="K737" s="10"/>
      <c r="M737" s="10"/>
    </row>
    <row r="738" spans="1:13" s="2" customFormat="1" ht="12.75">
      <c r="A738" s="32"/>
      <c r="B738" s="114"/>
      <c r="C738" s="19"/>
      <c r="D738" s="187"/>
      <c r="F738" s="94"/>
      <c r="H738" s="135"/>
      <c r="J738" s="10"/>
      <c r="K738" s="10"/>
      <c r="M738" s="10"/>
    </row>
    <row r="739" spans="1:13" s="2" customFormat="1" ht="12.75">
      <c r="A739" s="32"/>
      <c r="B739" s="114"/>
      <c r="C739" s="19"/>
      <c r="D739" s="187"/>
      <c r="F739" s="94"/>
      <c r="H739" s="135"/>
      <c r="J739" s="10"/>
      <c r="K739" s="10"/>
      <c r="M739" s="10"/>
    </row>
    <row r="740" spans="1:13" s="2" customFormat="1" ht="12.75">
      <c r="A740" s="32"/>
      <c r="B740" s="114"/>
      <c r="C740" s="19"/>
      <c r="D740" s="187"/>
      <c r="F740" s="94"/>
      <c r="H740" s="135"/>
      <c r="J740" s="10"/>
      <c r="K740" s="10"/>
      <c r="M740" s="10"/>
    </row>
    <row r="741" spans="1:13" s="2" customFormat="1" ht="12.75">
      <c r="A741" s="32"/>
      <c r="B741" s="114"/>
      <c r="C741" s="19"/>
      <c r="D741" s="187"/>
      <c r="F741" s="94"/>
      <c r="H741" s="135"/>
      <c r="J741" s="10"/>
      <c r="K741" s="10"/>
      <c r="M741" s="10"/>
    </row>
    <row r="742" spans="1:13" s="2" customFormat="1" ht="12.75">
      <c r="A742" s="32"/>
      <c r="B742" s="114"/>
      <c r="C742" s="19"/>
      <c r="D742" s="187"/>
      <c r="F742" s="94"/>
      <c r="H742" s="135"/>
      <c r="J742" s="10"/>
      <c r="K742" s="10"/>
      <c r="M742" s="10"/>
    </row>
    <row r="743" spans="1:13" s="2" customFormat="1" ht="12.75">
      <c r="A743" s="32"/>
      <c r="B743" s="114"/>
      <c r="C743" s="19"/>
      <c r="D743" s="187"/>
      <c r="F743" s="94"/>
      <c r="H743" s="135"/>
      <c r="J743" s="10"/>
      <c r="K743" s="10"/>
      <c r="M743" s="10"/>
    </row>
    <row r="744" spans="1:13" s="2" customFormat="1" ht="12.75">
      <c r="A744" s="32"/>
      <c r="B744" s="114"/>
      <c r="C744" s="19"/>
      <c r="D744" s="187"/>
      <c r="F744" s="94"/>
      <c r="H744" s="135"/>
      <c r="J744" s="10"/>
      <c r="K744" s="10"/>
      <c r="M744" s="10"/>
    </row>
    <row r="745" spans="1:13" s="2" customFormat="1" ht="12.75">
      <c r="A745" s="32"/>
      <c r="B745" s="114"/>
      <c r="C745" s="19"/>
      <c r="D745" s="187"/>
      <c r="F745" s="94"/>
      <c r="H745" s="135"/>
      <c r="J745" s="10"/>
      <c r="K745" s="10"/>
      <c r="M745" s="10"/>
    </row>
    <row r="746" spans="1:13" s="2" customFormat="1" ht="12.75">
      <c r="A746" s="32"/>
      <c r="B746" s="114"/>
      <c r="C746" s="19"/>
      <c r="D746" s="187"/>
      <c r="F746" s="94"/>
      <c r="H746" s="135"/>
      <c r="J746" s="10"/>
      <c r="K746" s="10"/>
      <c r="M746" s="10"/>
    </row>
    <row r="747" spans="1:13" s="2" customFormat="1" ht="12.75">
      <c r="A747" s="32"/>
      <c r="B747" s="114"/>
      <c r="C747" s="19"/>
      <c r="D747" s="187"/>
      <c r="F747" s="94"/>
      <c r="H747" s="135"/>
      <c r="J747" s="10"/>
      <c r="K747" s="10"/>
      <c r="M747" s="10"/>
    </row>
    <row r="748" spans="1:13" s="2" customFormat="1" ht="12.75">
      <c r="A748" s="32"/>
      <c r="B748" s="114"/>
      <c r="C748" s="19"/>
      <c r="D748" s="187"/>
      <c r="F748" s="94"/>
      <c r="H748" s="135"/>
      <c r="J748" s="10"/>
      <c r="K748" s="10"/>
      <c r="M748" s="10"/>
    </row>
    <row r="749" spans="1:13" s="2" customFormat="1" ht="12.75">
      <c r="A749" s="32"/>
      <c r="B749" s="114"/>
      <c r="C749" s="19"/>
      <c r="D749" s="187"/>
      <c r="F749" s="94"/>
      <c r="H749" s="135"/>
      <c r="J749" s="10"/>
      <c r="K749" s="10"/>
      <c r="M749" s="10"/>
    </row>
    <row r="750" spans="1:13" s="2" customFormat="1" ht="12.75">
      <c r="A750" s="32"/>
      <c r="B750" s="114"/>
      <c r="C750" s="19"/>
      <c r="D750" s="187"/>
      <c r="F750" s="94"/>
      <c r="H750" s="135"/>
      <c r="J750" s="10"/>
      <c r="K750" s="10"/>
      <c r="M750" s="10"/>
    </row>
    <row r="751" spans="1:13" s="2" customFormat="1" ht="12.75">
      <c r="A751" s="32"/>
      <c r="B751" s="114"/>
      <c r="C751" s="19"/>
      <c r="D751" s="187"/>
      <c r="F751" s="94"/>
      <c r="H751" s="135"/>
      <c r="J751" s="10"/>
      <c r="K751" s="10"/>
      <c r="M751" s="10"/>
    </row>
    <row r="752" spans="1:13" s="2" customFormat="1" ht="12.75">
      <c r="A752" s="32"/>
      <c r="B752" s="114"/>
      <c r="C752" s="19"/>
      <c r="D752" s="187"/>
      <c r="F752" s="94"/>
      <c r="H752" s="135"/>
      <c r="J752" s="10"/>
      <c r="K752" s="10"/>
      <c r="M752" s="10"/>
    </row>
    <row r="753" spans="1:13" s="2" customFormat="1" ht="12.75">
      <c r="A753" s="32"/>
      <c r="B753" s="114"/>
      <c r="C753" s="19"/>
      <c r="D753" s="187"/>
      <c r="F753" s="94"/>
      <c r="H753" s="135"/>
      <c r="J753" s="10"/>
      <c r="K753" s="10"/>
      <c r="M753" s="10"/>
    </row>
    <row r="754" spans="1:13" s="2" customFormat="1" ht="12.75">
      <c r="A754" s="32"/>
      <c r="B754" s="114"/>
      <c r="C754" s="19"/>
      <c r="D754" s="187"/>
      <c r="F754" s="94"/>
      <c r="H754" s="135"/>
      <c r="J754" s="10"/>
      <c r="K754" s="10"/>
      <c r="M754" s="10"/>
    </row>
    <row r="755" spans="1:13" s="2" customFormat="1" ht="12.75">
      <c r="A755" s="32"/>
      <c r="B755" s="114"/>
      <c r="C755" s="19"/>
      <c r="D755" s="187"/>
      <c r="F755" s="94"/>
      <c r="H755" s="135"/>
      <c r="J755" s="10"/>
      <c r="K755" s="10"/>
      <c r="M755" s="10"/>
    </row>
    <row r="756" spans="1:13" s="2" customFormat="1" ht="12.75">
      <c r="A756" s="32"/>
      <c r="B756" s="114"/>
      <c r="C756" s="19"/>
      <c r="D756" s="187"/>
      <c r="F756" s="94"/>
      <c r="H756" s="135"/>
      <c r="J756" s="10"/>
      <c r="K756" s="10"/>
      <c r="M756" s="10"/>
    </row>
    <row r="757" spans="1:13" s="2" customFormat="1" ht="12.75">
      <c r="A757" s="32"/>
      <c r="B757" s="114"/>
      <c r="C757" s="19"/>
      <c r="D757" s="187"/>
      <c r="F757" s="94"/>
      <c r="H757" s="135"/>
      <c r="J757" s="10"/>
      <c r="K757" s="10"/>
      <c r="M757" s="10"/>
    </row>
    <row r="758" spans="1:13" s="2" customFormat="1" ht="12.75">
      <c r="A758" s="32"/>
      <c r="B758" s="114"/>
      <c r="C758" s="19"/>
      <c r="D758" s="187"/>
      <c r="F758" s="94"/>
      <c r="H758" s="135"/>
      <c r="J758" s="10"/>
      <c r="K758" s="10"/>
      <c r="M758" s="10"/>
    </row>
    <row r="759" spans="1:13" s="2" customFormat="1" ht="12.75">
      <c r="A759" s="32"/>
      <c r="B759" s="114"/>
      <c r="C759" s="19"/>
      <c r="D759" s="187"/>
      <c r="F759" s="94"/>
      <c r="H759" s="135"/>
      <c r="J759" s="10"/>
      <c r="K759" s="10"/>
      <c r="M759" s="10"/>
    </row>
    <row r="760" spans="1:13" s="2" customFormat="1" ht="12.75">
      <c r="A760" s="32"/>
      <c r="B760" s="114"/>
      <c r="C760" s="19"/>
      <c r="D760" s="187"/>
      <c r="F760" s="94"/>
      <c r="H760" s="135"/>
      <c r="J760" s="10"/>
      <c r="K760" s="10"/>
      <c r="M760" s="10"/>
    </row>
    <row r="761" spans="1:13" s="2" customFormat="1" ht="12.75">
      <c r="A761" s="32"/>
      <c r="B761" s="114"/>
      <c r="C761" s="19"/>
      <c r="D761" s="187"/>
      <c r="F761" s="94"/>
      <c r="H761" s="135"/>
      <c r="J761" s="10"/>
      <c r="K761" s="10"/>
      <c r="M761" s="10"/>
    </row>
    <row r="762" spans="1:13" s="2" customFormat="1" ht="12.75">
      <c r="A762" s="32"/>
      <c r="B762" s="114"/>
      <c r="C762" s="19"/>
      <c r="D762" s="187"/>
      <c r="F762" s="94"/>
      <c r="H762" s="135"/>
      <c r="J762" s="10"/>
      <c r="K762" s="10"/>
      <c r="M762" s="10"/>
    </row>
    <row r="763" spans="1:13" s="2" customFormat="1" ht="12.75">
      <c r="A763" s="32"/>
      <c r="B763" s="114"/>
      <c r="C763" s="19"/>
      <c r="D763" s="187"/>
      <c r="F763" s="94"/>
      <c r="H763" s="135"/>
      <c r="J763" s="10"/>
      <c r="K763" s="10"/>
      <c r="M763" s="10"/>
    </row>
    <row r="764" spans="1:13" s="2" customFormat="1" ht="12.75">
      <c r="A764" s="32"/>
      <c r="B764" s="114"/>
      <c r="C764" s="19"/>
      <c r="D764" s="187"/>
      <c r="F764" s="94"/>
      <c r="H764" s="135"/>
      <c r="J764" s="10"/>
      <c r="K764" s="10"/>
      <c r="M764" s="10"/>
    </row>
    <row r="765" spans="1:13" s="2" customFormat="1" ht="12.75">
      <c r="A765" s="32"/>
      <c r="B765" s="114"/>
      <c r="C765" s="19"/>
      <c r="D765" s="187"/>
      <c r="F765" s="94"/>
      <c r="H765" s="135"/>
      <c r="J765" s="10"/>
      <c r="K765" s="10"/>
      <c r="M765" s="10"/>
    </row>
    <row r="766" spans="1:13" s="2" customFormat="1" ht="12.75">
      <c r="A766" s="32"/>
      <c r="B766" s="114"/>
      <c r="C766" s="19"/>
      <c r="D766" s="187"/>
      <c r="F766" s="94"/>
      <c r="H766" s="135"/>
      <c r="J766" s="10"/>
      <c r="K766" s="10"/>
      <c r="M766" s="10"/>
    </row>
    <row r="767" spans="1:13" s="2" customFormat="1" ht="12.75">
      <c r="A767" s="32"/>
      <c r="B767" s="114"/>
      <c r="C767" s="19"/>
      <c r="D767" s="187"/>
      <c r="F767" s="94"/>
      <c r="H767" s="135"/>
      <c r="J767" s="10"/>
      <c r="K767" s="10"/>
      <c r="M767" s="10"/>
    </row>
    <row r="768" spans="1:13" s="2" customFormat="1" ht="12.75">
      <c r="A768" s="32"/>
      <c r="B768" s="114"/>
      <c r="C768" s="19"/>
      <c r="D768" s="187"/>
      <c r="F768" s="94"/>
      <c r="H768" s="135"/>
      <c r="J768" s="10"/>
      <c r="K768" s="10"/>
      <c r="M768" s="10"/>
    </row>
    <row r="769" spans="1:13" s="2" customFormat="1" ht="12.75">
      <c r="A769" s="32"/>
      <c r="B769" s="114"/>
      <c r="C769" s="19"/>
      <c r="D769" s="187"/>
      <c r="F769" s="94"/>
      <c r="H769" s="135"/>
      <c r="J769" s="10"/>
      <c r="K769" s="10"/>
      <c r="M769" s="10"/>
    </row>
    <row r="770" spans="1:13" s="2" customFormat="1" ht="12.75">
      <c r="A770" s="32"/>
      <c r="B770" s="114"/>
      <c r="C770" s="19"/>
      <c r="D770" s="187"/>
      <c r="F770" s="94"/>
      <c r="H770" s="135"/>
      <c r="J770" s="10"/>
      <c r="K770" s="10"/>
      <c r="M770" s="10"/>
    </row>
    <row r="771" spans="1:13" s="2" customFormat="1" ht="12.75">
      <c r="A771" s="32"/>
      <c r="B771" s="114"/>
      <c r="C771" s="19"/>
      <c r="D771" s="187"/>
      <c r="F771" s="94"/>
      <c r="H771" s="135"/>
      <c r="J771" s="10"/>
      <c r="K771" s="10"/>
      <c r="M771" s="10"/>
    </row>
    <row r="772" spans="1:13" s="2" customFormat="1" ht="12.75">
      <c r="A772" s="32"/>
      <c r="B772" s="114"/>
      <c r="C772" s="19"/>
      <c r="D772" s="187"/>
      <c r="F772" s="94"/>
      <c r="H772" s="135"/>
      <c r="J772" s="10"/>
      <c r="K772" s="10"/>
      <c r="M772" s="10"/>
    </row>
    <row r="773" spans="1:13" s="2" customFormat="1" ht="12.75">
      <c r="A773" s="32"/>
      <c r="B773" s="114"/>
      <c r="C773" s="19"/>
      <c r="D773" s="187"/>
      <c r="F773" s="94"/>
      <c r="H773" s="135"/>
      <c r="J773" s="10"/>
      <c r="K773" s="10"/>
      <c r="M773" s="10"/>
    </row>
    <row r="774" spans="1:13" s="2" customFormat="1" ht="12.75">
      <c r="A774" s="32"/>
      <c r="B774" s="114"/>
      <c r="C774" s="19"/>
      <c r="D774" s="187"/>
      <c r="F774" s="94"/>
      <c r="H774" s="135"/>
      <c r="J774" s="10"/>
      <c r="K774" s="10"/>
      <c r="M774" s="10"/>
    </row>
    <row r="775" spans="1:13" s="2" customFormat="1" ht="12.75">
      <c r="A775" s="32"/>
      <c r="B775" s="114"/>
      <c r="C775" s="19"/>
      <c r="D775" s="187"/>
      <c r="F775" s="94"/>
      <c r="H775" s="135"/>
      <c r="J775" s="10"/>
      <c r="K775" s="10"/>
      <c r="M775" s="10"/>
    </row>
    <row r="776" spans="1:13" s="2" customFormat="1" ht="12.75">
      <c r="A776" s="32"/>
      <c r="B776" s="114"/>
      <c r="C776" s="19"/>
      <c r="D776" s="187"/>
      <c r="F776" s="94"/>
      <c r="H776" s="135"/>
      <c r="J776" s="10"/>
      <c r="K776" s="10"/>
      <c r="M776" s="10"/>
    </row>
    <row r="777" spans="1:13" s="2" customFormat="1" ht="12.75">
      <c r="A777" s="32"/>
      <c r="B777" s="114"/>
      <c r="C777" s="19"/>
      <c r="D777" s="187"/>
      <c r="F777" s="94"/>
      <c r="H777" s="135"/>
      <c r="J777" s="10"/>
      <c r="K777" s="10"/>
      <c r="M777" s="10"/>
    </row>
    <row r="778" spans="1:13" s="2" customFormat="1" ht="12.75">
      <c r="A778" s="32"/>
      <c r="B778" s="114"/>
      <c r="C778" s="19"/>
      <c r="D778" s="187"/>
      <c r="F778" s="94"/>
      <c r="H778" s="135"/>
      <c r="J778" s="10"/>
      <c r="K778" s="10"/>
      <c r="M778" s="10"/>
    </row>
    <row r="779" spans="1:13" s="2" customFormat="1" ht="12.75">
      <c r="A779" s="32"/>
      <c r="B779" s="114"/>
      <c r="C779" s="19"/>
      <c r="D779" s="187"/>
      <c r="F779" s="94"/>
      <c r="H779" s="135"/>
      <c r="J779" s="10"/>
      <c r="K779" s="10"/>
      <c r="M779" s="10"/>
    </row>
    <row r="780" spans="1:13" s="2" customFormat="1" ht="12.75">
      <c r="A780" s="32"/>
      <c r="B780" s="114"/>
      <c r="C780" s="19"/>
      <c r="D780" s="187"/>
      <c r="F780" s="94"/>
      <c r="H780" s="135"/>
      <c r="J780" s="10"/>
      <c r="K780" s="10"/>
      <c r="M780" s="10"/>
    </row>
    <row r="781" spans="1:13" s="2" customFormat="1" ht="12.75">
      <c r="A781" s="32"/>
      <c r="B781" s="114"/>
      <c r="C781" s="19"/>
      <c r="D781" s="187"/>
      <c r="F781" s="94"/>
      <c r="H781" s="135"/>
      <c r="J781" s="10"/>
      <c r="K781" s="10"/>
      <c r="M781" s="10"/>
    </row>
    <row r="782" spans="1:13" s="2" customFormat="1" ht="12.75">
      <c r="A782" s="32"/>
      <c r="B782" s="114"/>
      <c r="C782" s="19"/>
      <c r="D782" s="187"/>
      <c r="F782" s="94"/>
      <c r="H782" s="135"/>
      <c r="J782" s="10"/>
      <c r="K782" s="10"/>
      <c r="M782" s="10"/>
    </row>
    <row r="783" spans="1:13" s="2" customFormat="1" ht="12.75">
      <c r="A783" s="32"/>
      <c r="B783" s="114"/>
      <c r="C783" s="19"/>
      <c r="D783" s="187"/>
      <c r="F783" s="94"/>
      <c r="H783" s="135"/>
      <c r="J783" s="10"/>
      <c r="K783" s="10"/>
      <c r="M783" s="10"/>
    </row>
    <row r="784" spans="1:13" s="2" customFormat="1" ht="12.75">
      <c r="A784" s="32"/>
      <c r="B784" s="114"/>
      <c r="C784" s="19"/>
      <c r="D784" s="187"/>
      <c r="F784" s="94"/>
      <c r="H784" s="135"/>
      <c r="J784" s="10"/>
      <c r="K784" s="10"/>
      <c r="M784" s="10"/>
    </row>
    <row r="785" spans="1:13" s="2" customFormat="1" ht="12.75">
      <c r="A785" s="32"/>
      <c r="B785" s="114"/>
      <c r="C785" s="19"/>
      <c r="D785" s="187"/>
      <c r="F785" s="94"/>
      <c r="H785" s="135"/>
      <c r="J785" s="10"/>
      <c r="K785" s="10"/>
      <c r="M785" s="10"/>
    </row>
    <row r="786" spans="1:13" s="2" customFormat="1" ht="12.75">
      <c r="A786" s="32"/>
      <c r="B786" s="114"/>
      <c r="C786" s="19"/>
      <c r="D786" s="187"/>
      <c r="F786" s="94"/>
      <c r="H786" s="135"/>
      <c r="J786" s="10"/>
      <c r="K786" s="10"/>
      <c r="M786" s="10"/>
    </row>
    <row r="787" spans="1:13" s="2" customFormat="1" ht="12.75">
      <c r="A787" s="32"/>
      <c r="B787" s="114"/>
      <c r="C787" s="19"/>
      <c r="D787" s="187"/>
      <c r="F787" s="94"/>
      <c r="H787" s="135"/>
      <c r="J787" s="10"/>
      <c r="K787" s="10"/>
      <c r="M787" s="10"/>
    </row>
    <row r="788" spans="1:13" s="2" customFormat="1" ht="12.75">
      <c r="A788" s="32"/>
      <c r="B788" s="114"/>
      <c r="C788" s="19"/>
      <c r="D788" s="187"/>
      <c r="F788" s="94"/>
      <c r="H788" s="135"/>
      <c r="J788" s="10"/>
      <c r="K788" s="10"/>
      <c r="M788" s="10"/>
    </row>
    <row r="789" spans="1:13" s="2" customFormat="1" ht="12.75">
      <c r="A789" s="32"/>
      <c r="B789" s="114"/>
      <c r="C789" s="19"/>
      <c r="D789" s="187"/>
      <c r="F789" s="94"/>
      <c r="H789" s="135"/>
      <c r="J789" s="10"/>
      <c r="K789" s="10"/>
      <c r="M789" s="10"/>
    </row>
    <row r="790" spans="1:13" s="2" customFormat="1" ht="12.75">
      <c r="A790" s="32"/>
      <c r="B790" s="114"/>
      <c r="C790" s="19"/>
      <c r="D790" s="187"/>
      <c r="F790" s="94"/>
      <c r="H790" s="135"/>
      <c r="J790" s="10"/>
      <c r="K790" s="10"/>
      <c r="M790" s="10"/>
    </row>
    <row r="791" spans="1:13" s="2" customFormat="1" ht="12.75">
      <c r="A791" s="32"/>
      <c r="B791" s="114"/>
      <c r="C791" s="19"/>
      <c r="D791" s="187"/>
      <c r="F791" s="94"/>
      <c r="H791" s="135"/>
      <c r="J791" s="10"/>
      <c r="K791" s="10"/>
      <c r="M791" s="10"/>
    </row>
    <row r="792" spans="1:13" s="2" customFormat="1" ht="12.75">
      <c r="A792" s="32"/>
      <c r="B792" s="114"/>
      <c r="C792" s="19"/>
      <c r="D792" s="187"/>
      <c r="F792" s="94"/>
      <c r="H792" s="135"/>
      <c r="J792" s="10"/>
      <c r="K792" s="10"/>
      <c r="M792" s="10"/>
    </row>
    <row r="793" spans="1:13" s="2" customFormat="1" ht="12.75">
      <c r="A793" s="32"/>
      <c r="B793" s="114"/>
      <c r="C793" s="19"/>
      <c r="D793" s="187"/>
      <c r="F793" s="94"/>
      <c r="H793" s="135"/>
      <c r="J793" s="10"/>
      <c r="K793" s="10"/>
      <c r="M793" s="10"/>
    </row>
    <row r="794" spans="1:13" s="2" customFormat="1" ht="12.75">
      <c r="A794" s="32"/>
      <c r="B794" s="114"/>
      <c r="C794" s="19"/>
      <c r="D794" s="187"/>
      <c r="F794" s="94"/>
      <c r="H794" s="135"/>
      <c r="J794" s="10"/>
      <c r="K794" s="10"/>
      <c r="M794" s="10"/>
    </row>
    <row r="795" spans="1:13" s="2" customFormat="1" ht="12.75">
      <c r="A795" s="32"/>
      <c r="B795" s="114"/>
      <c r="C795" s="19"/>
      <c r="D795" s="187"/>
      <c r="F795" s="94"/>
      <c r="H795" s="135"/>
      <c r="J795" s="10"/>
      <c r="K795" s="10"/>
      <c r="M795" s="10"/>
    </row>
    <row r="796" spans="1:13" s="2" customFormat="1" ht="12.75">
      <c r="A796" s="32"/>
      <c r="B796" s="114"/>
      <c r="C796" s="19"/>
      <c r="D796" s="187"/>
      <c r="F796" s="94"/>
      <c r="H796" s="135"/>
      <c r="J796" s="10"/>
      <c r="K796" s="10"/>
      <c r="M796" s="10"/>
    </row>
    <row r="797" spans="1:13" s="2" customFormat="1" ht="12.75">
      <c r="A797" s="32"/>
      <c r="B797" s="114"/>
      <c r="C797" s="19"/>
      <c r="D797" s="187"/>
      <c r="F797" s="94"/>
      <c r="H797" s="135"/>
      <c r="J797" s="10"/>
      <c r="K797" s="10"/>
      <c r="M797" s="10"/>
    </row>
    <row r="798" spans="1:13" s="2" customFormat="1" ht="12.75">
      <c r="A798" s="32"/>
      <c r="B798" s="114"/>
      <c r="C798" s="19"/>
      <c r="D798" s="187"/>
      <c r="F798" s="94"/>
      <c r="H798" s="135"/>
      <c r="J798" s="10"/>
      <c r="K798" s="10"/>
      <c r="M798" s="10"/>
    </row>
    <row r="799" spans="1:13" s="2" customFormat="1" ht="12.75">
      <c r="A799" s="32"/>
      <c r="B799" s="114"/>
      <c r="C799" s="19"/>
      <c r="D799" s="187"/>
      <c r="F799" s="94"/>
      <c r="H799" s="135"/>
      <c r="J799" s="10"/>
      <c r="K799" s="10"/>
      <c r="M799" s="10"/>
    </row>
    <row r="800" spans="1:13" s="2" customFormat="1" ht="12.75">
      <c r="A800" s="32"/>
      <c r="B800" s="114"/>
      <c r="C800" s="19"/>
      <c r="D800" s="187"/>
      <c r="F800" s="94"/>
      <c r="H800" s="135"/>
      <c r="J800" s="10"/>
      <c r="K800" s="10"/>
      <c r="M800" s="10"/>
    </row>
    <row r="801" spans="1:13" s="2" customFormat="1" ht="12.75">
      <c r="A801" s="32"/>
      <c r="B801" s="114"/>
      <c r="C801" s="19"/>
      <c r="D801" s="187"/>
      <c r="F801" s="94"/>
      <c r="H801" s="135"/>
      <c r="J801" s="10"/>
      <c r="K801" s="10"/>
      <c r="M801" s="10"/>
    </row>
    <row r="802" spans="1:13" s="2" customFormat="1" ht="12.75">
      <c r="A802" s="32"/>
      <c r="B802" s="114"/>
      <c r="C802" s="19"/>
      <c r="D802" s="187"/>
      <c r="F802" s="94"/>
      <c r="H802" s="135"/>
      <c r="J802" s="10"/>
      <c r="K802" s="10"/>
      <c r="M802" s="10"/>
    </row>
    <row r="803" spans="1:13" s="2" customFormat="1" ht="12.75">
      <c r="A803" s="32"/>
      <c r="B803" s="114"/>
      <c r="C803" s="19"/>
      <c r="D803" s="187"/>
      <c r="F803" s="94"/>
      <c r="H803" s="135"/>
      <c r="J803" s="10"/>
      <c r="K803" s="10"/>
      <c r="M803" s="10"/>
    </row>
    <row r="804" spans="1:13" s="2" customFormat="1" ht="12.75">
      <c r="A804" s="32"/>
      <c r="B804" s="114"/>
      <c r="C804" s="19"/>
      <c r="D804" s="187"/>
      <c r="F804" s="94"/>
      <c r="H804" s="135"/>
      <c r="J804" s="10"/>
      <c r="K804" s="10"/>
      <c r="M804" s="10"/>
    </row>
    <row r="805" spans="1:13" s="2" customFormat="1" ht="12.75">
      <c r="A805" s="32"/>
      <c r="B805" s="114"/>
      <c r="C805" s="19"/>
      <c r="D805" s="187"/>
      <c r="F805" s="94"/>
      <c r="H805" s="135"/>
      <c r="J805" s="10"/>
      <c r="K805" s="10"/>
      <c r="M805" s="10"/>
    </row>
    <row r="806" spans="1:13" s="2" customFormat="1" ht="12.75">
      <c r="A806" s="32"/>
      <c r="B806" s="114"/>
      <c r="C806" s="19"/>
      <c r="D806" s="187"/>
      <c r="F806" s="94"/>
      <c r="H806" s="135"/>
      <c r="J806" s="10"/>
      <c r="K806" s="10"/>
      <c r="M806" s="10"/>
    </row>
    <row r="807" spans="1:13" s="2" customFormat="1" ht="12.75">
      <c r="A807" s="32"/>
      <c r="B807" s="114"/>
      <c r="C807" s="19"/>
      <c r="D807" s="187"/>
      <c r="F807" s="94"/>
      <c r="H807" s="135"/>
      <c r="J807" s="10"/>
      <c r="K807" s="10"/>
      <c r="M807" s="10"/>
    </row>
    <row r="808" spans="1:13" s="2" customFormat="1" ht="12.75">
      <c r="A808" s="32"/>
      <c r="B808" s="114"/>
      <c r="C808" s="19"/>
      <c r="D808" s="187"/>
      <c r="F808" s="94"/>
      <c r="H808" s="135"/>
      <c r="J808" s="10"/>
      <c r="K808" s="10"/>
      <c r="M808" s="10"/>
    </row>
    <row r="809" spans="1:13" s="2" customFormat="1" ht="12.75">
      <c r="A809" s="32"/>
      <c r="B809" s="114"/>
      <c r="C809" s="19"/>
      <c r="D809" s="187"/>
      <c r="F809" s="94"/>
      <c r="H809" s="135"/>
      <c r="J809" s="10"/>
      <c r="K809" s="10"/>
      <c r="M809" s="10"/>
    </row>
    <row r="810" spans="1:13" s="2" customFormat="1" ht="12.75">
      <c r="A810" s="32"/>
      <c r="B810" s="114"/>
      <c r="C810" s="19"/>
      <c r="D810" s="187"/>
      <c r="F810" s="94"/>
      <c r="H810" s="135"/>
      <c r="J810" s="10"/>
      <c r="K810" s="10"/>
      <c r="M810" s="10"/>
    </row>
    <row r="811" spans="1:13" s="2" customFormat="1" ht="12.75">
      <c r="A811" s="32"/>
      <c r="B811" s="114"/>
      <c r="C811" s="19"/>
      <c r="D811" s="187"/>
      <c r="F811" s="94"/>
      <c r="H811" s="135"/>
      <c r="J811" s="10"/>
      <c r="K811" s="10"/>
      <c r="M811" s="10"/>
    </row>
    <row r="812" spans="1:13" s="2" customFormat="1" ht="12.75">
      <c r="A812" s="32"/>
      <c r="B812" s="114"/>
      <c r="C812" s="19"/>
      <c r="D812" s="187"/>
      <c r="F812" s="94"/>
      <c r="H812" s="135"/>
      <c r="J812" s="10"/>
      <c r="K812" s="10"/>
      <c r="M812" s="10"/>
    </row>
    <row r="813" spans="1:13" s="2" customFormat="1" ht="12.75">
      <c r="A813" s="32"/>
      <c r="B813" s="114"/>
      <c r="C813" s="19"/>
      <c r="D813" s="187"/>
      <c r="F813" s="94"/>
      <c r="H813" s="135"/>
      <c r="J813" s="10"/>
      <c r="K813" s="10"/>
      <c r="M813" s="10"/>
    </row>
    <row r="814" spans="1:13" s="2" customFormat="1" ht="12.75">
      <c r="A814" s="32"/>
      <c r="B814" s="114"/>
      <c r="C814" s="19"/>
      <c r="D814" s="187"/>
      <c r="F814" s="94"/>
      <c r="H814" s="135"/>
      <c r="J814" s="10"/>
      <c r="K814" s="10"/>
      <c r="M814" s="10"/>
    </row>
    <row r="815" spans="1:13" s="2" customFormat="1" ht="12.75">
      <c r="A815" s="32"/>
      <c r="B815" s="114"/>
      <c r="C815" s="19"/>
      <c r="D815" s="187"/>
      <c r="F815" s="94"/>
      <c r="H815" s="135"/>
      <c r="J815" s="10"/>
      <c r="K815" s="10"/>
      <c r="M815" s="10"/>
    </row>
    <row r="816" spans="1:13" s="2" customFormat="1" ht="12.75">
      <c r="A816" s="32"/>
      <c r="B816" s="114"/>
      <c r="C816" s="19"/>
      <c r="D816" s="187"/>
      <c r="F816" s="94"/>
      <c r="H816" s="135"/>
      <c r="J816" s="10"/>
      <c r="K816" s="10"/>
      <c r="M816" s="10"/>
    </row>
    <row r="817" spans="1:13" s="2" customFormat="1" ht="12.75">
      <c r="A817" s="32"/>
      <c r="B817" s="114"/>
      <c r="C817" s="19"/>
      <c r="D817" s="187"/>
      <c r="F817" s="94"/>
      <c r="H817" s="135"/>
      <c r="J817" s="10"/>
      <c r="K817" s="10"/>
      <c r="M817" s="10"/>
    </row>
    <row r="818" spans="1:13" s="2" customFormat="1" ht="12.75">
      <c r="A818" s="32"/>
      <c r="B818" s="114"/>
      <c r="C818" s="19"/>
      <c r="D818" s="187"/>
      <c r="F818" s="94"/>
      <c r="H818" s="135"/>
      <c r="J818" s="10"/>
      <c r="K818" s="10"/>
      <c r="M818" s="10"/>
    </row>
    <row r="819" spans="1:13" s="2" customFormat="1" ht="12.75">
      <c r="A819" s="32"/>
      <c r="B819" s="114"/>
      <c r="C819" s="19"/>
      <c r="D819" s="187"/>
      <c r="F819" s="94"/>
      <c r="H819" s="135"/>
      <c r="J819" s="10"/>
      <c r="K819" s="10"/>
      <c r="M819" s="10"/>
    </row>
    <row r="820" spans="1:13" s="2" customFormat="1" ht="12.75">
      <c r="A820" s="32"/>
      <c r="B820" s="114"/>
      <c r="C820" s="19"/>
      <c r="D820" s="187"/>
      <c r="F820" s="94"/>
      <c r="H820" s="135"/>
      <c r="J820" s="10"/>
      <c r="K820" s="10"/>
      <c r="M820" s="10"/>
    </row>
    <row r="821" spans="1:13" s="2" customFormat="1" ht="12.75">
      <c r="A821" s="32"/>
      <c r="B821" s="114"/>
      <c r="C821" s="19"/>
      <c r="D821" s="187"/>
      <c r="F821" s="94"/>
      <c r="H821" s="135"/>
      <c r="J821" s="10"/>
      <c r="K821" s="10"/>
      <c r="M821" s="10"/>
    </row>
    <row r="822" spans="1:13" s="2" customFormat="1" ht="12.75">
      <c r="A822" s="32"/>
      <c r="B822" s="114"/>
      <c r="C822" s="19"/>
      <c r="D822" s="187"/>
      <c r="F822" s="94"/>
      <c r="H822" s="135"/>
      <c r="J822" s="10"/>
      <c r="K822" s="10"/>
      <c r="M822" s="10"/>
    </row>
    <row r="823" spans="1:13" s="2" customFormat="1" ht="12.75">
      <c r="A823" s="32"/>
      <c r="B823" s="114"/>
      <c r="C823" s="19"/>
      <c r="D823" s="187"/>
      <c r="F823" s="94"/>
      <c r="H823" s="135"/>
      <c r="J823" s="10"/>
      <c r="K823" s="10"/>
      <c r="M823" s="10"/>
    </row>
    <row r="824" spans="1:13" s="2" customFormat="1" ht="12.75">
      <c r="A824" s="32"/>
      <c r="B824" s="114"/>
      <c r="C824" s="19"/>
      <c r="D824" s="187"/>
      <c r="F824" s="94"/>
      <c r="H824" s="135"/>
      <c r="J824" s="10"/>
      <c r="K824" s="10"/>
      <c r="M824" s="10"/>
    </row>
    <row r="825" spans="1:13" s="2" customFormat="1" ht="12.75">
      <c r="A825" s="32"/>
      <c r="B825" s="114"/>
      <c r="C825" s="19"/>
      <c r="D825" s="187"/>
      <c r="F825" s="94"/>
      <c r="H825" s="135"/>
      <c r="J825" s="10"/>
      <c r="K825" s="10"/>
      <c r="M825" s="10"/>
    </row>
    <row r="826" spans="1:13" s="2" customFormat="1" ht="12.75">
      <c r="A826" s="32"/>
      <c r="B826" s="114"/>
      <c r="C826" s="19"/>
      <c r="D826" s="187"/>
      <c r="F826" s="94"/>
      <c r="H826" s="135"/>
      <c r="J826" s="10"/>
      <c r="K826" s="10"/>
      <c r="M826" s="10"/>
    </row>
    <row r="827" spans="1:13" s="2" customFormat="1" ht="12.75">
      <c r="A827" s="32"/>
      <c r="B827" s="114"/>
      <c r="C827" s="19"/>
      <c r="D827" s="187"/>
      <c r="F827" s="94"/>
      <c r="H827" s="135"/>
      <c r="J827" s="10"/>
      <c r="K827" s="10"/>
      <c r="M827" s="10"/>
    </row>
    <row r="828" spans="1:13" s="2" customFormat="1" ht="12.75">
      <c r="A828" s="32"/>
      <c r="B828" s="114"/>
      <c r="C828" s="19"/>
      <c r="D828" s="187"/>
      <c r="F828" s="94"/>
      <c r="H828" s="135"/>
      <c r="J828" s="10"/>
      <c r="K828" s="10"/>
      <c r="M828" s="10"/>
    </row>
    <row r="829" spans="1:13" s="2" customFormat="1" ht="12.75">
      <c r="A829" s="32"/>
      <c r="B829" s="114"/>
      <c r="C829" s="19"/>
      <c r="D829" s="187"/>
      <c r="F829" s="94"/>
      <c r="H829" s="135"/>
      <c r="J829" s="10"/>
      <c r="K829" s="10"/>
      <c r="M829" s="10"/>
    </row>
    <row r="830" spans="1:13" s="2" customFormat="1" ht="12.75">
      <c r="A830" s="32"/>
      <c r="B830" s="114"/>
      <c r="C830" s="19"/>
      <c r="D830" s="187"/>
      <c r="F830" s="94"/>
      <c r="H830" s="135"/>
      <c r="J830" s="10"/>
      <c r="K830" s="10"/>
      <c r="M830" s="10"/>
    </row>
    <row r="831" spans="1:13" s="2" customFormat="1" ht="12.75">
      <c r="A831" s="32"/>
      <c r="B831" s="114"/>
      <c r="C831" s="19"/>
      <c r="D831" s="187"/>
      <c r="F831" s="94"/>
      <c r="H831" s="135"/>
      <c r="J831" s="10"/>
      <c r="K831" s="10"/>
      <c r="M831" s="10"/>
    </row>
    <row r="832" spans="1:13" s="2" customFormat="1" ht="12.75">
      <c r="A832" s="32"/>
      <c r="B832" s="114"/>
      <c r="C832" s="19"/>
      <c r="D832" s="187"/>
      <c r="F832" s="94"/>
      <c r="H832" s="135"/>
      <c r="J832" s="10"/>
      <c r="K832" s="10"/>
      <c r="M832" s="10"/>
    </row>
    <row r="833" spans="1:13" s="2" customFormat="1" ht="12.75">
      <c r="A833" s="32"/>
      <c r="B833" s="114"/>
      <c r="C833" s="19"/>
      <c r="D833" s="187"/>
      <c r="F833" s="94"/>
      <c r="H833" s="135"/>
      <c r="J833" s="10"/>
      <c r="K833" s="10"/>
      <c r="M833" s="10"/>
    </row>
    <row r="834" spans="1:13" s="2" customFormat="1" ht="12.75">
      <c r="A834" s="32"/>
      <c r="B834" s="114"/>
      <c r="C834" s="19"/>
      <c r="D834" s="187"/>
      <c r="F834" s="94"/>
      <c r="H834" s="135"/>
      <c r="J834" s="10"/>
      <c r="K834" s="10"/>
      <c r="M834" s="10"/>
    </row>
    <row r="835" spans="1:13" s="2" customFormat="1" ht="12.75">
      <c r="A835" s="32"/>
      <c r="B835" s="114"/>
      <c r="C835" s="19"/>
      <c r="D835" s="187"/>
      <c r="F835" s="94"/>
      <c r="H835" s="135"/>
      <c r="J835" s="10"/>
      <c r="K835" s="10"/>
      <c r="M835" s="10"/>
    </row>
    <row r="836" spans="1:13" s="2" customFormat="1" ht="12.75">
      <c r="A836" s="32"/>
      <c r="B836" s="114"/>
      <c r="C836" s="19"/>
      <c r="D836" s="187"/>
      <c r="F836" s="94"/>
      <c r="H836" s="135"/>
      <c r="J836" s="10"/>
      <c r="K836" s="10"/>
      <c r="M836" s="10"/>
    </row>
    <row r="837" spans="1:13" s="2" customFormat="1" ht="12.75">
      <c r="A837" s="32"/>
      <c r="B837" s="114"/>
      <c r="C837" s="19"/>
      <c r="D837" s="187"/>
      <c r="F837" s="94"/>
      <c r="H837" s="135"/>
      <c r="J837" s="10"/>
      <c r="K837" s="10"/>
      <c r="M837" s="10"/>
    </row>
    <row r="838" spans="1:13" s="2" customFormat="1" ht="12.75">
      <c r="A838" s="32"/>
      <c r="B838" s="114"/>
      <c r="C838" s="19"/>
      <c r="D838" s="187"/>
      <c r="F838" s="94"/>
      <c r="H838" s="135"/>
      <c r="J838" s="10"/>
      <c r="K838" s="10"/>
      <c r="M838" s="10"/>
    </row>
    <row r="839" spans="1:13" s="2" customFormat="1" ht="12.75">
      <c r="A839" s="32"/>
      <c r="B839" s="114"/>
      <c r="C839" s="19"/>
      <c r="D839" s="187"/>
      <c r="F839" s="94"/>
      <c r="H839" s="135"/>
      <c r="J839" s="10"/>
      <c r="K839" s="10"/>
      <c r="M839" s="10"/>
    </row>
    <row r="840" spans="1:13" s="2" customFormat="1" ht="12.75">
      <c r="A840" s="32"/>
      <c r="B840" s="114"/>
      <c r="C840" s="19"/>
      <c r="D840" s="187"/>
      <c r="F840" s="94"/>
      <c r="H840" s="135"/>
      <c r="J840" s="10"/>
      <c r="K840" s="10"/>
      <c r="M840" s="10"/>
    </row>
    <row r="841" spans="1:13" s="2" customFormat="1" ht="12.75">
      <c r="A841" s="32"/>
      <c r="B841" s="114"/>
      <c r="C841" s="19"/>
      <c r="D841" s="187"/>
      <c r="F841" s="94"/>
      <c r="H841" s="135"/>
      <c r="J841" s="10"/>
      <c r="K841" s="10"/>
      <c r="M841" s="10"/>
    </row>
    <row r="842" spans="1:13" s="2" customFormat="1" ht="12.75">
      <c r="A842" s="32"/>
      <c r="B842" s="114"/>
      <c r="C842" s="19"/>
      <c r="D842" s="187"/>
      <c r="F842" s="94"/>
      <c r="H842" s="135"/>
      <c r="J842" s="10"/>
      <c r="K842" s="10"/>
      <c r="M842" s="10"/>
    </row>
    <row r="843" spans="1:13" s="2" customFormat="1" ht="12.75">
      <c r="A843" s="32"/>
      <c r="B843" s="114"/>
      <c r="C843" s="19"/>
      <c r="D843" s="187"/>
      <c r="F843" s="94"/>
      <c r="H843" s="135"/>
      <c r="J843" s="10"/>
      <c r="K843" s="10"/>
      <c r="M843" s="10"/>
    </row>
    <row r="844" spans="1:13" s="2" customFormat="1" ht="12.75">
      <c r="A844" s="32"/>
      <c r="B844" s="114"/>
      <c r="C844" s="19"/>
      <c r="D844" s="187"/>
      <c r="F844" s="94"/>
      <c r="H844" s="135"/>
      <c r="J844" s="10"/>
      <c r="K844" s="10"/>
      <c r="M844" s="10"/>
    </row>
    <row r="845" spans="1:13" s="2" customFormat="1" ht="12.75">
      <c r="A845" s="32"/>
      <c r="B845" s="114"/>
      <c r="C845" s="19"/>
      <c r="D845" s="187"/>
      <c r="F845" s="94"/>
      <c r="H845" s="135"/>
      <c r="J845" s="10"/>
      <c r="K845" s="10"/>
      <c r="M845" s="10"/>
    </row>
    <row r="846" spans="1:13" s="2" customFormat="1" ht="12.75">
      <c r="A846" s="32"/>
      <c r="B846" s="114"/>
      <c r="C846" s="19"/>
      <c r="D846" s="187"/>
      <c r="F846" s="94"/>
      <c r="H846" s="135"/>
      <c r="J846" s="10"/>
      <c r="K846" s="10"/>
      <c r="M846" s="10"/>
    </row>
    <row r="847" spans="1:13" s="2" customFormat="1" ht="12.75">
      <c r="A847" s="32"/>
      <c r="B847" s="114"/>
      <c r="C847" s="19"/>
      <c r="D847" s="187"/>
      <c r="F847" s="94"/>
      <c r="H847" s="135"/>
      <c r="J847" s="10"/>
      <c r="K847" s="10"/>
      <c r="M847" s="10"/>
    </row>
    <row r="848" spans="1:13" s="2" customFormat="1" ht="12.75">
      <c r="A848" s="32"/>
      <c r="B848" s="114"/>
      <c r="C848" s="19"/>
      <c r="D848" s="187"/>
      <c r="F848" s="94"/>
      <c r="H848" s="135"/>
      <c r="J848" s="10"/>
      <c r="K848" s="10"/>
      <c r="M848" s="10"/>
    </row>
    <row r="849" spans="1:13" s="2" customFormat="1" ht="12.75">
      <c r="A849" s="32"/>
      <c r="B849" s="114"/>
      <c r="C849" s="19"/>
      <c r="D849" s="187"/>
      <c r="F849" s="94"/>
      <c r="H849" s="135"/>
      <c r="J849" s="10"/>
      <c r="K849" s="10"/>
      <c r="M849" s="10"/>
    </row>
    <row r="850" spans="1:13" s="2" customFormat="1" ht="12.75">
      <c r="A850" s="32"/>
      <c r="B850" s="114"/>
      <c r="C850" s="19"/>
      <c r="D850" s="187"/>
      <c r="F850" s="94"/>
      <c r="H850" s="135"/>
      <c r="J850" s="10"/>
      <c r="K850" s="10"/>
      <c r="M850" s="10"/>
    </row>
    <row r="851" spans="1:13" s="2" customFormat="1" ht="12.75">
      <c r="A851" s="32"/>
      <c r="B851" s="114"/>
      <c r="C851" s="19"/>
      <c r="D851" s="187"/>
      <c r="F851" s="94"/>
      <c r="H851" s="135"/>
      <c r="J851" s="10"/>
      <c r="K851" s="10"/>
      <c r="M851" s="10"/>
    </row>
    <row r="852" spans="1:13" s="2" customFormat="1" ht="12.75">
      <c r="A852" s="32"/>
      <c r="B852" s="114"/>
      <c r="C852" s="19"/>
      <c r="D852" s="187"/>
      <c r="F852" s="94"/>
      <c r="H852" s="135"/>
      <c r="J852" s="10"/>
      <c r="K852" s="10"/>
      <c r="M852" s="10"/>
    </row>
    <row r="853" spans="1:13" s="2" customFormat="1" ht="12.75">
      <c r="A853" s="32"/>
      <c r="B853" s="114"/>
      <c r="C853" s="19"/>
      <c r="D853" s="187"/>
      <c r="F853" s="94"/>
      <c r="H853" s="135"/>
      <c r="J853" s="10"/>
      <c r="K853" s="10"/>
      <c r="M853" s="10"/>
    </row>
    <row r="854" spans="1:13" s="2" customFormat="1" ht="12.75">
      <c r="A854" s="32"/>
      <c r="B854" s="114"/>
      <c r="C854" s="19"/>
      <c r="D854" s="187"/>
      <c r="F854" s="94"/>
      <c r="H854" s="135"/>
      <c r="J854" s="10"/>
      <c r="K854" s="10"/>
      <c r="M854" s="10"/>
    </row>
    <row r="855" spans="1:13" s="2" customFormat="1" ht="12.75">
      <c r="A855" s="32"/>
      <c r="B855" s="114"/>
      <c r="C855" s="19"/>
      <c r="D855" s="187"/>
      <c r="F855" s="94"/>
      <c r="H855" s="135"/>
      <c r="J855" s="10"/>
      <c r="K855" s="10"/>
      <c r="M855" s="10"/>
    </row>
    <row r="856" spans="1:13" s="2" customFormat="1" ht="12.75">
      <c r="A856" s="32"/>
      <c r="B856" s="114"/>
      <c r="C856" s="19"/>
      <c r="D856" s="187"/>
      <c r="F856" s="94"/>
      <c r="H856" s="135"/>
      <c r="J856" s="10"/>
      <c r="K856" s="10"/>
      <c r="M856" s="10"/>
    </row>
    <row r="857" spans="1:13" s="2" customFormat="1" ht="12.75">
      <c r="A857" s="32"/>
      <c r="B857" s="114"/>
      <c r="C857" s="19"/>
      <c r="D857" s="187"/>
      <c r="F857" s="94"/>
      <c r="H857" s="135"/>
      <c r="J857" s="10"/>
      <c r="K857" s="10"/>
      <c r="M857" s="10"/>
    </row>
    <row r="858" spans="1:13" s="2" customFormat="1" ht="12.75">
      <c r="A858" s="32"/>
      <c r="B858" s="114"/>
      <c r="C858" s="19"/>
      <c r="D858" s="187"/>
      <c r="F858" s="94"/>
      <c r="H858" s="135"/>
      <c r="J858" s="10"/>
      <c r="K858" s="10"/>
      <c r="M858" s="10"/>
    </row>
    <row r="859" spans="1:13" s="2" customFormat="1" ht="12.75">
      <c r="A859" s="32"/>
      <c r="B859" s="114"/>
      <c r="C859" s="19"/>
      <c r="D859" s="187"/>
      <c r="F859" s="94"/>
      <c r="H859" s="135"/>
      <c r="J859" s="10"/>
      <c r="K859" s="10"/>
      <c r="M859" s="10"/>
    </row>
    <row r="860" spans="1:13" s="2" customFormat="1" ht="12.75">
      <c r="A860" s="32"/>
      <c r="B860" s="114"/>
      <c r="C860" s="19"/>
      <c r="D860" s="187"/>
      <c r="F860" s="94"/>
      <c r="H860" s="135"/>
      <c r="J860" s="10"/>
      <c r="K860" s="10"/>
      <c r="M860" s="10"/>
    </row>
    <row r="861" spans="1:13" s="2" customFormat="1" ht="12.75">
      <c r="A861" s="32"/>
      <c r="B861" s="114"/>
      <c r="C861" s="19"/>
      <c r="D861" s="187"/>
      <c r="F861" s="94"/>
      <c r="H861" s="135"/>
      <c r="J861" s="10"/>
      <c r="K861" s="10"/>
      <c r="M861" s="10"/>
    </row>
    <row r="862" spans="1:13" s="2" customFormat="1" ht="12.75">
      <c r="A862" s="32"/>
      <c r="B862" s="114"/>
      <c r="C862" s="19"/>
      <c r="D862" s="187"/>
      <c r="F862" s="94"/>
      <c r="H862" s="135"/>
      <c r="J862" s="10"/>
      <c r="K862" s="10"/>
      <c r="M862" s="10"/>
    </row>
    <row r="863" spans="1:13" s="2" customFormat="1" ht="12.75">
      <c r="A863" s="32"/>
      <c r="B863" s="114"/>
      <c r="C863" s="19"/>
      <c r="D863" s="187"/>
      <c r="F863" s="94"/>
      <c r="H863" s="135"/>
      <c r="J863" s="10"/>
      <c r="K863" s="10"/>
      <c r="M863" s="10"/>
    </row>
    <row r="864" spans="1:13" s="2" customFormat="1" ht="12.75">
      <c r="A864" s="32"/>
      <c r="B864" s="114"/>
      <c r="C864" s="19"/>
      <c r="D864" s="187"/>
      <c r="F864" s="94"/>
      <c r="H864" s="135"/>
      <c r="J864" s="10"/>
      <c r="K864" s="10"/>
      <c r="M864" s="10"/>
    </row>
    <row r="865" spans="1:13" s="2" customFormat="1" ht="12.75">
      <c r="A865" s="32"/>
      <c r="B865" s="114"/>
      <c r="C865" s="19"/>
      <c r="D865" s="187"/>
      <c r="F865" s="94"/>
      <c r="H865" s="135"/>
      <c r="J865" s="10"/>
      <c r="K865" s="10"/>
      <c r="M865" s="10"/>
    </row>
    <row r="866" spans="1:13" s="2" customFormat="1" ht="12.75">
      <c r="A866" s="32"/>
      <c r="B866" s="114"/>
      <c r="C866" s="19"/>
      <c r="D866" s="187"/>
      <c r="F866" s="94"/>
      <c r="H866" s="135"/>
      <c r="J866" s="10"/>
      <c r="K866" s="10"/>
      <c r="M866" s="10"/>
    </row>
    <row r="867" spans="1:13" s="2" customFormat="1" ht="12.75">
      <c r="A867" s="32"/>
      <c r="B867" s="114"/>
      <c r="C867" s="19"/>
      <c r="D867" s="187"/>
      <c r="F867" s="94"/>
      <c r="H867" s="135"/>
      <c r="J867" s="10"/>
      <c r="K867" s="10"/>
      <c r="M867" s="10"/>
    </row>
    <row r="868" spans="1:13" s="2" customFormat="1" ht="12.75">
      <c r="A868" s="32"/>
      <c r="B868" s="114"/>
      <c r="C868" s="19"/>
      <c r="D868" s="187"/>
      <c r="F868" s="94"/>
      <c r="H868" s="135"/>
      <c r="J868" s="10"/>
      <c r="K868" s="10"/>
      <c r="M868" s="10"/>
    </row>
    <row r="869" spans="1:13" s="2" customFormat="1" ht="12.75">
      <c r="A869" s="32"/>
      <c r="B869" s="114"/>
      <c r="C869" s="19"/>
      <c r="D869" s="187"/>
      <c r="F869" s="94"/>
      <c r="H869" s="135"/>
      <c r="J869" s="10"/>
      <c r="K869" s="10"/>
      <c r="M869" s="10"/>
    </row>
    <row r="870" spans="1:13" s="2" customFormat="1" ht="12.75">
      <c r="A870" s="32"/>
      <c r="B870" s="114"/>
      <c r="C870" s="19"/>
      <c r="D870" s="187"/>
      <c r="F870" s="94"/>
      <c r="H870" s="135"/>
      <c r="J870" s="10"/>
      <c r="K870" s="10"/>
      <c r="M870" s="10"/>
    </row>
    <row r="871" spans="1:13" s="2" customFormat="1" ht="12.75">
      <c r="A871" s="32"/>
      <c r="B871" s="114"/>
      <c r="C871" s="19"/>
      <c r="D871" s="187"/>
      <c r="F871" s="94"/>
      <c r="H871" s="135"/>
      <c r="J871" s="10"/>
      <c r="K871" s="10"/>
      <c r="M871" s="10"/>
    </row>
    <row r="872" spans="1:13" s="2" customFormat="1" ht="12.75">
      <c r="A872" s="32"/>
      <c r="B872" s="114"/>
      <c r="C872" s="19"/>
      <c r="D872" s="187"/>
      <c r="F872" s="94"/>
      <c r="H872" s="135"/>
      <c r="J872" s="10"/>
      <c r="K872" s="10"/>
      <c r="M872" s="10"/>
    </row>
    <row r="873" spans="1:13" s="2" customFormat="1" ht="12.75">
      <c r="A873" s="32"/>
      <c r="B873" s="114"/>
      <c r="C873" s="19"/>
      <c r="D873" s="187"/>
      <c r="F873" s="94"/>
      <c r="H873" s="135"/>
      <c r="J873" s="10"/>
      <c r="K873" s="10"/>
      <c r="M873" s="10"/>
    </row>
    <row r="874" spans="1:13" s="2" customFormat="1" ht="12.75">
      <c r="A874" s="32"/>
      <c r="B874" s="114"/>
      <c r="C874" s="19"/>
      <c r="D874" s="187"/>
      <c r="F874" s="94"/>
      <c r="H874" s="135"/>
      <c r="J874" s="10"/>
      <c r="K874" s="10"/>
      <c r="M874" s="10"/>
    </row>
    <row r="875" spans="1:13" s="2" customFormat="1" ht="12.75">
      <c r="A875" s="32"/>
      <c r="B875" s="114"/>
      <c r="C875" s="19"/>
      <c r="D875" s="187"/>
      <c r="F875" s="94"/>
      <c r="H875" s="135"/>
      <c r="J875" s="10"/>
      <c r="K875" s="10"/>
      <c r="M875" s="10"/>
    </row>
    <row r="876" spans="1:13" s="2" customFormat="1" ht="12.75">
      <c r="A876" s="32"/>
      <c r="B876" s="114"/>
      <c r="C876" s="19"/>
      <c r="D876" s="187"/>
      <c r="F876" s="94"/>
      <c r="H876" s="135"/>
      <c r="J876" s="10"/>
      <c r="K876" s="10"/>
      <c r="M876" s="10"/>
    </row>
    <row r="877" spans="1:13" s="2" customFormat="1" ht="12.75">
      <c r="A877" s="32"/>
      <c r="B877" s="114"/>
      <c r="C877" s="19"/>
      <c r="D877" s="187"/>
      <c r="F877" s="94"/>
      <c r="H877" s="135"/>
      <c r="J877" s="10"/>
      <c r="K877" s="10"/>
      <c r="M877" s="10"/>
    </row>
    <row r="878" spans="1:13" s="2" customFormat="1" ht="12.75">
      <c r="A878" s="32"/>
      <c r="B878" s="114"/>
      <c r="C878" s="19"/>
      <c r="D878" s="187"/>
      <c r="F878" s="94"/>
      <c r="H878" s="135"/>
      <c r="J878" s="10"/>
      <c r="K878" s="10"/>
      <c r="M878" s="10"/>
    </row>
    <row r="879" spans="1:13" s="2" customFormat="1" ht="12.75">
      <c r="A879" s="32"/>
      <c r="B879" s="114"/>
      <c r="C879" s="19"/>
      <c r="D879" s="187"/>
      <c r="F879" s="94"/>
      <c r="H879" s="135"/>
      <c r="J879" s="10"/>
      <c r="K879" s="10"/>
      <c r="M879" s="10"/>
    </row>
    <row r="880" spans="1:13" s="2" customFormat="1" ht="12.75">
      <c r="A880" s="32"/>
      <c r="B880" s="114"/>
      <c r="C880" s="19"/>
      <c r="D880" s="187"/>
      <c r="F880" s="94"/>
      <c r="H880" s="135"/>
      <c r="J880" s="10"/>
      <c r="K880" s="10"/>
      <c r="M880" s="10"/>
    </row>
    <row r="881" spans="1:13" s="2" customFormat="1" ht="12.75">
      <c r="A881" s="32"/>
      <c r="B881" s="114"/>
      <c r="C881" s="19"/>
      <c r="D881" s="187"/>
      <c r="F881" s="94"/>
      <c r="H881" s="135"/>
      <c r="J881" s="10"/>
      <c r="K881" s="10"/>
      <c r="M881" s="10"/>
    </row>
    <row r="882" spans="1:13" s="2" customFormat="1" ht="12.75">
      <c r="A882" s="32"/>
      <c r="B882" s="114"/>
      <c r="C882" s="19"/>
      <c r="D882" s="187"/>
      <c r="F882" s="94"/>
      <c r="H882" s="135"/>
      <c r="J882" s="10"/>
      <c r="K882" s="10"/>
      <c r="M882" s="10"/>
    </row>
    <row r="883" spans="1:13" s="2" customFormat="1" ht="12.75">
      <c r="A883" s="32"/>
      <c r="B883" s="114"/>
      <c r="C883" s="19"/>
      <c r="D883" s="187"/>
      <c r="F883" s="94"/>
      <c r="H883" s="135"/>
      <c r="J883" s="10"/>
      <c r="K883" s="10"/>
      <c r="M883" s="10"/>
    </row>
    <row r="884" spans="1:13" s="2" customFormat="1" ht="12.75">
      <c r="A884" s="32"/>
      <c r="B884" s="114"/>
      <c r="C884" s="19"/>
      <c r="D884" s="187"/>
      <c r="F884" s="94"/>
      <c r="H884" s="135"/>
      <c r="J884" s="10"/>
      <c r="K884" s="10"/>
      <c r="M884" s="10"/>
    </row>
    <row r="885" spans="1:13" s="2" customFormat="1" ht="12.75">
      <c r="A885" s="32"/>
      <c r="B885" s="114"/>
      <c r="C885" s="19"/>
      <c r="D885" s="187"/>
      <c r="F885" s="94"/>
      <c r="H885" s="135"/>
      <c r="J885" s="10"/>
      <c r="K885" s="10"/>
      <c r="M885" s="10"/>
    </row>
    <row r="886" spans="1:13" s="2" customFormat="1" ht="12.75">
      <c r="A886" s="32"/>
      <c r="B886" s="114"/>
      <c r="C886" s="19"/>
      <c r="D886" s="187"/>
      <c r="F886" s="94"/>
      <c r="H886" s="135"/>
      <c r="J886" s="10"/>
      <c r="K886" s="10"/>
      <c r="M886" s="10"/>
    </row>
    <row r="887" spans="1:13" s="2" customFormat="1" ht="12.75">
      <c r="A887" s="32"/>
      <c r="B887" s="114"/>
      <c r="C887" s="19"/>
      <c r="D887" s="187"/>
      <c r="F887" s="94"/>
      <c r="H887" s="135"/>
      <c r="J887" s="10"/>
      <c r="K887" s="10"/>
      <c r="M887" s="10"/>
    </row>
    <row r="888" spans="1:13" s="2" customFormat="1" ht="12.75">
      <c r="A888" s="32"/>
      <c r="B888" s="114"/>
      <c r="C888" s="19"/>
      <c r="D888" s="187"/>
      <c r="F888" s="94"/>
      <c r="H888" s="135"/>
      <c r="J888" s="10"/>
      <c r="K888" s="10"/>
      <c r="M888" s="10"/>
    </row>
    <row r="889" spans="1:13" s="2" customFormat="1" ht="12.75">
      <c r="A889" s="32"/>
      <c r="B889" s="114"/>
      <c r="C889" s="19"/>
      <c r="D889" s="187"/>
      <c r="F889" s="94"/>
      <c r="H889" s="135"/>
      <c r="J889" s="10"/>
      <c r="K889" s="10"/>
      <c r="M889" s="10"/>
    </row>
    <row r="890" spans="1:13" s="2" customFormat="1" ht="12.75">
      <c r="A890" s="32"/>
      <c r="B890" s="114"/>
      <c r="C890" s="19"/>
      <c r="D890" s="187"/>
      <c r="F890" s="94"/>
      <c r="H890" s="135"/>
      <c r="J890" s="10"/>
      <c r="K890" s="10"/>
      <c r="M890" s="10"/>
    </row>
    <row r="891" spans="1:13" s="2" customFormat="1" ht="12.75">
      <c r="A891" s="32"/>
      <c r="B891" s="114"/>
      <c r="C891" s="19"/>
      <c r="D891" s="187"/>
      <c r="F891" s="94"/>
      <c r="H891" s="135"/>
      <c r="J891" s="10"/>
      <c r="K891" s="10"/>
      <c r="M891" s="10"/>
    </row>
    <row r="892" spans="1:13" s="2" customFormat="1" ht="12.75">
      <c r="A892" s="32"/>
      <c r="B892" s="114"/>
      <c r="C892" s="19"/>
      <c r="D892" s="187"/>
      <c r="F892" s="94"/>
      <c r="H892" s="135"/>
      <c r="J892" s="10"/>
      <c r="K892" s="10"/>
      <c r="M892" s="10"/>
    </row>
    <row r="893" spans="1:13" s="2" customFormat="1" ht="12.75">
      <c r="A893" s="32"/>
      <c r="B893" s="114"/>
      <c r="C893" s="19"/>
      <c r="D893" s="187"/>
      <c r="F893" s="94"/>
      <c r="H893" s="135"/>
      <c r="J893" s="10"/>
      <c r="K893" s="10"/>
      <c r="M893" s="10"/>
    </row>
    <row r="894" spans="1:13" s="2" customFormat="1" ht="12.75">
      <c r="A894" s="32"/>
      <c r="B894" s="114"/>
      <c r="C894" s="19"/>
      <c r="D894" s="187"/>
      <c r="F894" s="94"/>
      <c r="H894" s="135"/>
      <c r="J894" s="10"/>
      <c r="K894" s="10"/>
      <c r="M894" s="10"/>
    </row>
    <row r="895" spans="1:13" s="2" customFormat="1" ht="12.75">
      <c r="A895" s="32"/>
      <c r="B895" s="114"/>
      <c r="C895" s="19"/>
      <c r="D895" s="187"/>
      <c r="F895" s="94"/>
      <c r="H895" s="135"/>
      <c r="J895" s="10"/>
      <c r="K895" s="10"/>
      <c r="M895" s="10"/>
    </row>
    <row r="896" spans="1:13" s="2" customFormat="1" ht="12.75">
      <c r="A896" s="32"/>
      <c r="B896" s="114"/>
      <c r="C896" s="19"/>
      <c r="D896" s="187"/>
      <c r="F896" s="94"/>
      <c r="H896" s="135"/>
      <c r="J896" s="10"/>
      <c r="K896" s="10"/>
      <c r="M896" s="10"/>
    </row>
    <row r="897" spans="1:13" s="2" customFormat="1" ht="12.75">
      <c r="A897" s="32"/>
      <c r="B897" s="114"/>
      <c r="C897" s="19"/>
      <c r="D897" s="187"/>
      <c r="F897" s="94"/>
      <c r="H897" s="135"/>
      <c r="J897" s="10"/>
      <c r="K897" s="10"/>
      <c r="M897" s="10"/>
    </row>
    <row r="898" spans="1:13" s="2" customFormat="1" ht="12.75">
      <c r="A898" s="32"/>
      <c r="B898" s="114"/>
      <c r="C898" s="19"/>
      <c r="D898" s="187"/>
      <c r="F898" s="94"/>
      <c r="H898" s="135"/>
      <c r="J898" s="10"/>
      <c r="K898" s="10"/>
      <c r="M898" s="10"/>
    </row>
    <row r="899" spans="1:13" s="2" customFormat="1" ht="12.75">
      <c r="A899" s="32"/>
      <c r="B899" s="114"/>
      <c r="C899" s="19"/>
      <c r="D899" s="187"/>
      <c r="F899" s="94"/>
      <c r="H899" s="135"/>
      <c r="J899" s="10"/>
      <c r="K899" s="10"/>
      <c r="M899" s="10"/>
    </row>
    <row r="900" spans="1:13" s="2" customFormat="1" ht="12.75">
      <c r="A900" s="32"/>
      <c r="B900" s="114"/>
      <c r="C900" s="19"/>
      <c r="D900" s="187"/>
      <c r="F900" s="94"/>
      <c r="H900" s="135"/>
      <c r="J900" s="10"/>
      <c r="K900" s="10"/>
      <c r="M900" s="10"/>
    </row>
    <row r="901" spans="1:13" s="2" customFormat="1" ht="12.75">
      <c r="A901" s="32"/>
      <c r="B901" s="114"/>
      <c r="C901" s="19"/>
      <c r="D901" s="187"/>
      <c r="F901" s="94"/>
      <c r="H901" s="135"/>
      <c r="J901" s="10"/>
      <c r="K901" s="10"/>
      <c r="M901" s="10"/>
    </row>
    <row r="902" spans="1:13" s="2" customFormat="1" ht="12.75">
      <c r="A902" s="32"/>
      <c r="B902" s="114"/>
      <c r="C902" s="19"/>
      <c r="D902" s="187"/>
      <c r="F902" s="94"/>
      <c r="H902" s="135"/>
      <c r="J902" s="10"/>
      <c r="K902" s="10"/>
      <c r="M902" s="10"/>
    </row>
    <row r="903" spans="1:13" s="2" customFormat="1" ht="12.75">
      <c r="A903" s="32"/>
      <c r="B903" s="114"/>
      <c r="C903" s="19"/>
      <c r="D903" s="187"/>
      <c r="F903" s="94"/>
      <c r="H903" s="135"/>
      <c r="J903" s="10"/>
      <c r="K903" s="10"/>
      <c r="M903" s="10"/>
    </row>
    <row r="904" spans="1:13" s="2" customFormat="1" ht="12.75">
      <c r="A904" s="32"/>
      <c r="B904" s="114"/>
      <c r="C904" s="19"/>
      <c r="D904" s="187"/>
      <c r="F904" s="94"/>
      <c r="H904" s="135"/>
      <c r="J904" s="10"/>
      <c r="K904" s="10"/>
      <c r="M904" s="10"/>
    </row>
    <row r="905" spans="1:13" s="2" customFormat="1" ht="12.75">
      <c r="A905" s="32"/>
      <c r="B905" s="114"/>
      <c r="C905" s="19"/>
      <c r="D905" s="187"/>
      <c r="F905" s="94"/>
      <c r="H905" s="135"/>
      <c r="J905" s="10"/>
      <c r="K905" s="10"/>
      <c r="M905" s="10"/>
    </row>
    <row r="906" spans="1:13" s="2" customFormat="1" ht="12.75">
      <c r="A906" s="32"/>
      <c r="B906" s="114"/>
      <c r="C906" s="19"/>
      <c r="D906" s="187"/>
      <c r="F906" s="94"/>
      <c r="H906" s="135"/>
      <c r="J906" s="10"/>
      <c r="K906" s="10"/>
      <c r="M906" s="10"/>
    </row>
    <row r="907" spans="1:13" s="2" customFormat="1" ht="12.75">
      <c r="A907" s="32"/>
      <c r="B907" s="114"/>
      <c r="C907" s="19"/>
      <c r="D907" s="187"/>
      <c r="F907" s="94"/>
      <c r="H907" s="135"/>
      <c r="J907" s="10"/>
      <c r="K907" s="10"/>
      <c r="M907" s="10"/>
    </row>
    <row r="908" spans="1:13" s="2" customFormat="1" ht="12.75">
      <c r="A908" s="32"/>
      <c r="B908" s="114"/>
      <c r="C908" s="19"/>
      <c r="D908" s="187"/>
      <c r="F908" s="94"/>
      <c r="H908" s="135"/>
      <c r="J908" s="10"/>
      <c r="K908" s="10"/>
      <c r="M908" s="10"/>
    </row>
    <row r="909" spans="1:13" s="2" customFormat="1" ht="12.75">
      <c r="A909" s="32"/>
      <c r="B909" s="114"/>
      <c r="C909" s="19"/>
      <c r="D909" s="187"/>
      <c r="F909" s="94"/>
      <c r="H909" s="135"/>
      <c r="J909" s="10"/>
      <c r="K909" s="10"/>
      <c r="M909" s="10"/>
    </row>
    <row r="910" spans="1:13" s="2" customFormat="1" ht="12.75">
      <c r="A910" s="32"/>
      <c r="B910" s="114"/>
      <c r="C910" s="19"/>
      <c r="D910" s="187"/>
      <c r="F910" s="94"/>
      <c r="H910" s="135"/>
      <c r="J910" s="10"/>
      <c r="K910" s="10"/>
      <c r="M910" s="10"/>
    </row>
    <row r="911" spans="1:13" s="2" customFormat="1" ht="12.75">
      <c r="A911" s="32"/>
      <c r="B911" s="114"/>
      <c r="C911" s="19"/>
      <c r="D911" s="187"/>
      <c r="F911" s="94"/>
      <c r="H911" s="135"/>
      <c r="J911" s="10"/>
      <c r="K911" s="10"/>
      <c r="M911" s="10"/>
    </row>
    <row r="912" spans="1:13" s="2" customFormat="1" ht="12.75">
      <c r="A912" s="32"/>
      <c r="B912" s="114"/>
      <c r="C912" s="19"/>
      <c r="D912" s="187"/>
      <c r="F912" s="94"/>
      <c r="H912" s="135"/>
      <c r="J912" s="10"/>
      <c r="K912" s="10"/>
      <c r="M912" s="10"/>
    </row>
    <row r="913" spans="1:13" s="2" customFormat="1" ht="12.75">
      <c r="A913" s="32"/>
      <c r="B913" s="114"/>
      <c r="C913" s="19"/>
      <c r="D913" s="187"/>
      <c r="F913" s="94"/>
      <c r="H913" s="135"/>
      <c r="J913" s="10"/>
      <c r="K913" s="10"/>
      <c r="M913" s="10"/>
    </row>
    <row r="914" spans="1:13" s="2" customFormat="1" ht="12.75">
      <c r="A914" s="32"/>
      <c r="B914" s="114"/>
      <c r="C914" s="19"/>
      <c r="D914" s="187"/>
      <c r="F914" s="94"/>
      <c r="H914" s="135"/>
      <c r="J914" s="10"/>
      <c r="K914" s="10"/>
      <c r="M914" s="10"/>
    </row>
    <row r="915" spans="1:13" s="2" customFormat="1" ht="12.75">
      <c r="A915" s="32"/>
      <c r="B915" s="114"/>
      <c r="C915" s="19"/>
      <c r="D915" s="187"/>
      <c r="F915" s="94"/>
      <c r="H915" s="135"/>
      <c r="J915" s="10"/>
      <c r="K915" s="10"/>
      <c r="M915" s="10"/>
    </row>
    <row r="916" spans="1:13" s="2" customFormat="1" ht="12.75">
      <c r="A916" s="32"/>
      <c r="B916" s="114"/>
      <c r="C916" s="19"/>
      <c r="D916" s="187"/>
      <c r="F916" s="94"/>
      <c r="H916" s="135"/>
      <c r="J916" s="10"/>
      <c r="K916" s="10"/>
      <c r="M916" s="10"/>
    </row>
    <row r="917" spans="1:13" s="2" customFormat="1" ht="12.75">
      <c r="A917" s="32"/>
      <c r="B917" s="114"/>
      <c r="C917" s="19"/>
      <c r="D917" s="187"/>
      <c r="F917" s="94"/>
      <c r="H917" s="135"/>
      <c r="J917" s="10"/>
      <c r="K917" s="10"/>
      <c r="M917" s="10"/>
    </row>
    <row r="918" spans="1:13" s="2" customFormat="1" ht="12.75">
      <c r="A918" s="32"/>
      <c r="B918" s="114"/>
      <c r="C918" s="19"/>
      <c r="D918" s="187"/>
      <c r="F918" s="94"/>
      <c r="H918" s="135"/>
      <c r="J918" s="10"/>
      <c r="K918" s="10"/>
      <c r="M918" s="10"/>
    </row>
    <row r="919" spans="1:13" s="2" customFormat="1" ht="12.75">
      <c r="A919" s="32"/>
      <c r="B919" s="114"/>
      <c r="C919" s="19"/>
      <c r="D919" s="187"/>
      <c r="F919" s="94"/>
      <c r="H919" s="135"/>
      <c r="J919" s="10"/>
      <c r="K919" s="10"/>
      <c r="M919" s="10"/>
    </row>
    <row r="920" spans="1:13" s="2" customFormat="1" ht="12.75">
      <c r="A920" s="32"/>
      <c r="B920" s="114"/>
      <c r="C920" s="19"/>
      <c r="D920" s="187"/>
      <c r="F920" s="94"/>
      <c r="H920" s="135"/>
      <c r="J920" s="10"/>
      <c r="K920" s="10"/>
      <c r="M920" s="10"/>
    </row>
    <row r="921" spans="1:13" s="2" customFormat="1" ht="12.75">
      <c r="A921" s="32"/>
      <c r="B921" s="114"/>
      <c r="C921" s="19"/>
      <c r="D921" s="187"/>
      <c r="F921" s="94"/>
      <c r="H921" s="135"/>
      <c r="J921" s="10"/>
      <c r="K921" s="10"/>
      <c r="M921" s="10"/>
    </row>
    <row r="922" spans="1:13" s="2" customFormat="1" ht="12.75">
      <c r="A922" s="32"/>
      <c r="B922" s="114"/>
      <c r="C922" s="19"/>
      <c r="D922" s="187"/>
      <c r="F922" s="94"/>
      <c r="H922" s="135"/>
      <c r="J922" s="10"/>
      <c r="K922" s="10"/>
      <c r="M922" s="10"/>
    </row>
    <row r="923" spans="1:13" s="2" customFormat="1" ht="12.75">
      <c r="A923" s="32"/>
      <c r="B923" s="114"/>
      <c r="C923" s="19"/>
      <c r="D923" s="187"/>
      <c r="F923" s="94"/>
      <c r="H923" s="135"/>
      <c r="J923" s="10"/>
      <c r="K923" s="10"/>
      <c r="M923" s="10"/>
    </row>
    <row r="924" spans="1:13" s="2" customFormat="1" ht="12.75">
      <c r="A924" s="32"/>
      <c r="B924" s="114"/>
      <c r="C924" s="19"/>
      <c r="D924" s="187"/>
      <c r="F924" s="94"/>
      <c r="H924" s="135"/>
      <c r="J924" s="10"/>
      <c r="K924" s="10"/>
      <c r="M924" s="10"/>
    </row>
    <row r="925" spans="1:13" s="2" customFormat="1" ht="12.75">
      <c r="A925" s="32"/>
      <c r="B925" s="114"/>
      <c r="C925" s="19"/>
      <c r="D925" s="187"/>
      <c r="F925" s="94"/>
      <c r="H925" s="135"/>
      <c r="J925" s="10"/>
      <c r="K925" s="10"/>
      <c r="M925" s="10"/>
    </row>
    <row r="926" spans="1:13" s="2" customFormat="1" ht="12.75">
      <c r="A926" s="32"/>
      <c r="B926" s="114"/>
      <c r="C926" s="19"/>
      <c r="D926" s="187"/>
      <c r="F926" s="94"/>
      <c r="H926" s="135"/>
      <c r="J926" s="10"/>
      <c r="K926" s="10"/>
      <c r="M926" s="10"/>
    </row>
    <row r="927" spans="1:13" s="2" customFormat="1" ht="12.75">
      <c r="A927" s="32"/>
      <c r="B927" s="114"/>
      <c r="C927" s="19"/>
      <c r="D927" s="187"/>
      <c r="F927" s="94"/>
      <c r="H927" s="135"/>
      <c r="J927" s="10"/>
      <c r="K927" s="10"/>
      <c r="M927" s="10"/>
    </row>
    <row r="928" spans="1:13" s="2" customFormat="1" ht="12.75">
      <c r="A928" s="32"/>
      <c r="B928" s="114"/>
      <c r="C928" s="19"/>
      <c r="D928" s="187"/>
      <c r="F928" s="94"/>
      <c r="H928" s="135"/>
      <c r="J928" s="10"/>
      <c r="K928" s="10"/>
      <c r="M928" s="10"/>
    </row>
    <row r="929" spans="1:13" s="2" customFormat="1" ht="12.75">
      <c r="A929" s="32"/>
      <c r="B929" s="114"/>
      <c r="C929" s="19"/>
      <c r="D929" s="187"/>
      <c r="F929" s="94"/>
      <c r="H929" s="135"/>
      <c r="J929" s="10"/>
      <c r="K929" s="10"/>
      <c r="M929" s="10"/>
    </row>
    <row r="930" spans="1:13" s="2" customFormat="1" ht="12.75">
      <c r="A930" s="32"/>
      <c r="B930" s="114"/>
      <c r="C930" s="19"/>
      <c r="D930" s="187"/>
      <c r="F930" s="94"/>
      <c r="H930" s="135"/>
      <c r="J930" s="10"/>
      <c r="K930" s="10"/>
      <c r="M930" s="10"/>
    </row>
    <row r="931" spans="1:13" s="2" customFormat="1" ht="12.75">
      <c r="A931" s="32"/>
      <c r="B931" s="114"/>
      <c r="C931" s="19"/>
      <c r="D931" s="187"/>
      <c r="F931" s="94"/>
      <c r="H931" s="135"/>
      <c r="J931" s="10"/>
      <c r="K931" s="10"/>
      <c r="M931" s="10"/>
    </row>
    <row r="932" spans="1:13" s="2" customFormat="1" ht="12.75">
      <c r="A932" s="32"/>
      <c r="B932" s="114"/>
      <c r="C932" s="19"/>
      <c r="D932" s="187"/>
      <c r="F932" s="94"/>
      <c r="H932" s="135"/>
      <c r="J932" s="10"/>
      <c r="K932" s="10"/>
      <c r="M932" s="10"/>
    </row>
    <row r="933" spans="1:13" s="2" customFormat="1" ht="12.75">
      <c r="A933" s="32"/>
      <c r="B933" s="114"/>
      <c r="C933" s="19"/>
      <c r="D933" s="187"/>
      <c r="F933" s="94"/>
      <c r="H933" s="135"/>
      <c r="J933" s="10"/>
      <c r="K933" s="10"/>
      <c r="M933" s="10"/>
    </row>
    <row r="934" spans="1:13" s="2" customFormat="1" ht="12.75">
      <c r="A934" s="32"/>
      <c r="B934" s="114"/>
      <c r="C934" s="19"/>
      <c r="D934" s="187"/>
      <c r="F934" s="94"/>
      <c r="H934" s="135"/>
      <c r="J934" s="10"/>
      <c r="K934" s="10"/>
      <c r="M934" s="10"/>
    </row>
    <row r="935" spans="1:13" s="2" customFormat="1" ht="12.75">
      <c r="A935" s="32"/>
      <c r="B935" s="114"/>
      <c r="C935" s="19"/>
      <c r="D935" s="187"/>
      <c r="F935" s="94"/>
      <c r="H935" s="135"/>
      <c r="J935" s="10"/>
      <c r="K935" s="10"/>
      <c r="M935" s="10"/>
    </row>
    <row r="936" spans="1:13" s="2" customFormat="1" ht="12.75">
      <c r="A936" s="32"/>
      <c r="B936" s="114"/>
      <c r="C936" s="19"/>
      <c r="D936" s="187"/>
      <c r="F936" s="94"/>
      <c r="H936" s="135"/>
      <c r="J936" s="10"/>
      <c r="K936" s="10"/>
      <c r="M936" s="10"/>
    </row>
    <row r="937" spans="1:13" s="2" customFormat="1" ht="12.75">
      <c r="A937" s="32"/>
      <c r="B937" s="114"/>
      <c r="C937" s="19"/>
      <c r="D937" s="187"/>
      <c r="F937" s="94"/>
      <c r="H937" s="135"/>
      <c r="J937" s="10"/>
      <c r="K937" s="10"/>
      <c r="M937" s="10"/>
    </row>
    <row r="938" spans="1:13" s="2" customFormat="1" ht="12.75">
      <c r="A938" s="32"/>
      <c r="B938" s="114"/>
      <c r="C938" s="19"/>
      <c r="D938" s="187"/>
      <c r="F938" s="94"/>
      <c r="H938" s="135"/>
      <c r="J938" s="10"/>
      <c r="K938" s="10"/>
      <c r="M938" s="10"/>
    </row>
    <row r="939" spans="1:13" s="2" customFormat="1" ht="12.75">
      <c r="A939" s="32"/>
      <c r="B939" s="114"/>
      <c r="C939" s="19"/>
      <c r="D939" s="187"/>
      <c r="F939" s="94"/>
      <c r="H939" s="135"/>
      <c r="J939" s="10"/>
      <c r="K939" s="10"/>
      <c r="M939" s="10"/>
    </row>
    <row r="940" spans="1:13" s="2" customFormat="1" ht="12.75">
      <c r="A940" s="32"/>
      <c r="B940" s="114"/>
      <c r="C940" s="19"/>
      <c r="D940" s="187"/>
      <c r="F940" s="94"/>
      <c r="H940" s="135"/>
      <c r="J940" s="10"/>
      <c r="K940" s="10"/>
      <c r="M940" s="10"/>
    </row>
    <row r="941" spans="1:13" s="2" customFormat="1" ht="12.75">
      <c r="A941" s="32"/>
      <c r="B941" s="114"/>
      <c r="C941" s="19"/>
      <c r="D941" s="187"/>
      <c r="F941" s="94"/>
      <c r="H941" s="135"/>
      <c r="J941" s="10"/>
      <c r="K941" s="10"/>
      <c r="M941" s="10"/>
    </row>
    <row r="942" spans="1:13" s="2" customFormat="1" ht="12.75">
      <c r="A942" s="32"/>
      <c r="B942" s="114"/>
      <c r="C942" s="19"/>
      <c r="D942" s="187"/>
      <c r="F942" s="94"/>
      <c r="H942" s="135"/>
      <c r="J942" s="10"/>
      <c r="K942" s="10"/>
      <c r="M942" s="10"/>
    </row>
    <row r="943" spans="1:13" s="2" customFormat="1" ht="12.75">
      <c r="A943" s="32"/>
      <c r="B943" s="114"/>
      <c r="C943" s="19"/>
      <c r="D943" s="187"/>
      <c r="F943" s="94"/>
      <c r="H943" s="135"/>
      <c r="J943" s="10"/>
      <c r="K943" s="10"/>
      <c r="M943" s="10"/>
    </row>
    <row r="944" spans="1:13" s="2" customFormat="1" ht="12.75">
      <c r="A944" s="32"/>
      <c r="B944" s="114"/>
      <c r="C944" s="19"/>
      <c r="D944" s="187"/>
      <c r="F944" s="94"/>
      <c r="H944" s="135"/>
      <c r="J944" s="10"/>
      <c r="K944" s="10"/>
      <c r="M944" s="10"/>
    </row>
    <row r="945" spans="1:13" s="2" customFormat="1" ht="12.75">
      <c r="A945" s="32"/>
      <c r="B945" s="114"/>
      <c r="C945" s="19"/>
      <c r="D945" s="187"/>
      <c r="F945" s="94"/>
      <c r="H945" s="135"/>
      <c r="J945" s="10"/>
      <c r="K945" s="10"/>
      <c r="M945" s="10"/>
    </row>
    <row r="946" spans="1:13" s="2" customFormat="1" ht="12.75">
      <c r="A946" s="32"/>
      <c r="B946" s="114"/>
      <c r="C946" s="19"/>
      <c r="D946" s="187"/>
      <c r="F946" s="94"/>
      <c r="H946" s="135"/>
      <c r="J946" s="10"/>
      <c r="K946" s="10"/>
      <c r="M946" s="10"/>
    </row>
    <row r="947" spans="1:13" s="2" customFormat="1" ht="12.75">
      <c r="A947" s="32"/>
      <c r="B947" s="114"/>
      <c r="C947" s="19"/>
      <c r="D947" s="187"/>
      <c r="F947" s="94"/>
      <c r="H947" s="135"/>
      <c r="J947" s="10"/>
      <c r="K947" s="10"/>
      <c r="M947" s="10"/>
    </row>
    <row r="948" spans="1:13" s="2" customFormat="1" ht="12.75">
      <c r="A948" s="32"/>
      <c r="B948" s="114"/>
      <c r="C948" s="19"/>
      <c r="D948" s="187"/>
      <c r="F948" s="94"/>
      <c r="H948" s="135"/>
      <c r="J948" s="10"/>
      <c r="K948" s="10"/>
      <c r="M948" s="10"/>
    </row>
    <row r="949" spans="1:13" s="2" customFormat="1" ht="12.75">
      <c r="A949" s="32"/>
      <c r="B949" s="114"/>
      <c r="C949" s="19"/>
      <c r="D949" s="187"/>
      <c r="F949" s="94"/>
      <c r="H949" s="135"/>
      <c r="J949" s="10"/>
      <c r="K949" s="10"/>
      <c r="M949" s="10"/>
    </row>
    <row r="950" spans="1:13" s="2" customFormat="1" ht="12.75">
      <c r="A950" s="32"/>
      <c r="B950" s="114"/>
      <c r="C950" s="19"/>
      <c r="D950" s="187"/>
      <c r="F950" s="94"/>
      <c r="H950" s="135"/>
      <c r="J950" s="10"/>
      <c r="K950" s="10"/>
      <c r="M950" s="10"/>
    </row>
    <row r="951" spans="1:13" s="2" customFormat="1" ht="12.75">
      <c r="A951" s="32"/>
      <c r="B951" s="114"/>
      <c r="C951" s="19"/>
      <c r="D951" s="187"/>
      <c r="F951" s="94"/>
      <c r="H951" s="135"/>
      <c r="J951" s="10"/>
      <c r="K951" s="10"/>
      <c r="M951" s="10"/>
    </row>
    <row r="952" spans="1:13" s="2" customFormat="1" ht="12.75">
      <c r="A952" s="32"/>
      <c r="B952" s="114"/>
      <c r="C952" s="19"/>
      <c r="D952" s="187"/>
      <c r="F952" s="94"/>
      <c r="H952" s="135"/>
      <c r="J952" s="10"/>
      <c r="K952" s="10"/>
      <c r="M952" s="10"/>
    </row>
    <row r="953" spans="1:13" s="2" customFormat="1" ht="12.75">
      <c r="A953" s="32"/>
      <c r="B953" s="114"/>
      <c r="C953" s="19"/>
      <c r="D953" s="187"/>
      <c r="F953" s="94"/>
      <c r="H953" s="135"/>
      <c r="J953" s="10"/>
      <c r="K953" s="10"/>
      <c r="M953" s="10"/>
    </row>
    <row r="954" spans="1:13" s="2" customFormat="1" ht="12.75">
      <c r="A954" s="32"/>
      <c r="B954" s="114"/>
      <c r="C954" s="19"/>
      <c r="D954" s="187"/>
      <c r="F954" s="94"/>
      <c r="H954" s="135"/>
      <c r="J954" s="10"/>
      <c r="K954" s="10"/>
      <c r="M954" s="10"/>
    </row>
    <row r="955" spans="1:13" s="2" customFormat="1" ht="12.75">
      <c r="A955" s="32"/>
      <c r="B955" s="114"/>
      <c r="C955" s="19"/>
      <c r="D955" s="187"/>
      <c r="F955" s="94"/>
      <c r="H955" s="135"/>
      <c r="J955" s="10"/>
      <c r="K955" s="10"/>
      <c r="M955" s="10"/>
    </row>
    <row r="956" spans="1:13" s="2" customFormat="1" ht="12.75">
      <c r="A956" s="32"/>
      <c r="B956" s="114"/>
      <c r="C956" s="19"/>
      <c r="D956" s="187"/>
      <c r="F956" s="94"/>
      <c r="H956" s="135"/>
      <c r="J956" s="10"/>
      <c r="K956" s="10"/>
      <c r="M956" s="10"/>
    </row>
    <row r="957" spans="1:13" s="2" customFormat="1" ht="12.75">
      <c r="A957" s="32"/>
      <c r="B957" s="114"/>
      <c r="C957" s="19"/>
      <c r="D957" s="187"/>
      <c r="F957" s="94"/>
      <c r="H957" s="135"/>
      <c r="J957" s="10"/>
      <c r="K957" s="10"/>
      <c r="M957" s="10"/>
    </row>
    <row r="958" spans="1:13" s="2" customFormat="1" ht="12.75">
      <c r="A958" s="32"/>
      <c r="B958" s="114"/>
      <c r="C958" s="19"/>
      <c r="D958" s="187"/>
      <c r="F958" s="94"/>
      <c r="H958" s="135"/>
      <c r="J958" s="10"/>
      <c r="K958" s="10"/>
      <c r="M958" s="10"/>
    </row>
    <row r="959" spans="1:13" s="2" customFormat="1" ht="12.75">
      <c r="A959" s="32"/>
      <c r="B959" s="114"/>
      <c r="C959" s="19"/>
      <c r="D959" s="187"/>
      <c r="F959" s="94"/>
      <c r="H959" s="135"/>
      <c r="J959" s="10"/>
      <c r="K959" s="10"/>
      <c r="M959" s="10"/>
    </row>
    <row r="960" spans="1:13" s="2" customFormat="1" ht="12.75">
      <c r="A960" s="32"/>
      <c r="B960" s="114"/>
      <c r="C960" s="19"/>
      <c r="D960" s="187"/>
      <c r="F960" s="94"/>
      <c r="H960" s="135"/>
      <c r="J960" s="10"/>
      <c r="K960" s="10"/>
      <c r="M960" s="10"/>
    </row>
    <row r="961" spans="1:13" s="2" customFormat="1" ht="12.75">
      <c r="A961" s="32"/>
      <c r="B961" s="114"/>
      <c r="C961" s="19"/>
      <c r="D961" s="187"/>
      <c r="F961" s="94"/>
      <c r="H961" s="135"/>
      <c r="J961" s="10"/>
      <c r="K961" s="10"/>
      <c r="M961" s="10"/>
    </row>
    <row r="962" spans="1:13" s="2" customFormat="1" ht="12.75">
      <c r="A962" s="32"/>
      <c r="B962" s="114"/>
      <c r="C962" s="19"/>
      <c r="D962" s="187"/>
      <c r="F962" s="94"/>
      <c r="H962" s="135"/>
      <c r="J962" s="10"/>
      <c r="K962" s="10"/>
      <c r="M962" s="10"/>
    </row>
    <row r="963" spans="1:13" s="2" customFormat="1" ht="12.75">
      <c r="A963" s="32"/>
      <c r="B963" s="114"/>
      <c r="C963" s="19"/>
      <c r="D963" s="187"/>
      <c r="F963" s="94"/>
      <c r="H963" s="135"/>
      <c r="J963" s="10"/>
      <c r="K963" s="10"/>
      <c r="M963" s="10"/>
    </row>
    <row r="964" spans="1:13" s="2" customFormat="1" ht="12.75">
      <c r="A964" s="32"/>
      <c r="B964" s="114"/>
      <c r="C964" s="19"/>
      <c r="D964" s="187"/>
      <c r="F964" s="94"/>
      <c r="H964" s="135"/>
      <c r="J964" s="10"/>
      <c r="K964" s="10"/>
      <c r="M964" s="10"/>
    </row>
    <row r="965" spans="1:13" s="2" customFormat="1" ht="12.75">
      <c r="A965" s="32"/>
      <c r="B965" s="114"/>
      <c r="C965" s="19"/>
      <c r="D965" s="187"/>
      <c r="F965" s="94"/>
      <c r="H965" s="135"/>
      <c r="J965" s="10"/>
      <c r="K965" s="10"/>
      <c r="M965" s="10"/>
    </row>
    <row r="966" spans="1:13" s="2" customFormat="1" ht="12.75">
      <c r="A966" s="32"/>
      <c r="B966" s="114"/>
      <c r="C966" s="19"/>
      <c r="D966" s="187"/>
      <c r="F966" s="94"/>
      <c r="H966" s="135"/>
      <c r="J966" s="10"/>
      <c r="K966" s="10"/>
      <c r="M966" s="10"/>
    </row>
    <row r="967" spans="1:13" s="2" customFormat="1" ht="12.75">
      <c r="A967" s="32"/>
      <c r="B967" s="114"/>
      <c r="C967" s="19"/>
      <c r="D967" s="187"/>
      <c r="F967" s="94"/>
      <c r="H967" s="135"/>
      <c r="J967" s="10"/>
      <c r="K967" s="10"/>
      <c r="M967" s="10"/>
    </row>
    <row r="968" spans="1:13" s="2" customFormat="1" ht="12.75">
      <c r="A968" s="32"/>
      <c r="B968" s="114"/>
      <c r="C968" s="19"/>
      <c r="D968" s="187"/>
      <c r="F968" s="94"/>
      <c r="H968" s="135"/>
      <c r="J968" s="10"/>
      <c r="K968" s="10"/>
      <c r="M968" s="10"/>
    </row>
    <row r="969" spans="1:13" s="2" customFormat="1" ht="12.75">
      <c r="A969" s="32"/>
      <c r="B969" s="114"/>
      <c r="C969" s="19"/>
      <c r="D969" s="187"/>
      <c r="F969" s="94"/>
      <c r="H969" s="135"/>
      <c r="J969" s="10"/>
      <c r="K969" s="10"/>
      <c r="M969" s="10"/>
    </row>
    <row r="970" spans="1:13" s="2" customFormat="1" ht="12.75">
      <c r="A970" s="32"/>
      <c r="B970" s="114"/>
      <c r="C970" s="19"/>
      <c r="D970" s="187"/>
      <c r="F970" s="94"/>
      <c r="H970" s="135"/>
      <c r="J970" s="10"/>
      <c r="K970" s="10"/>
      <c r="M970" s="10"/>
    </row>
    <row r="971" spans="1:13" s="2" customFormat="1" ht="12.75">
      <c r="A971" s="32"/>
      <c r="B971" s="114"/>
      <c r="C971" s="19"/>
      <c r="D971" s="187"/>
      <c r="F971" s="94"/>
      <c r="H971" s="135"/>
      <c r="J971" s="10"/>
      <c r="K971" s="10"/>
      <c r="M971" s="10"/>
    </row>
    <row r="972" spans="1:13" s="2" customFormat="1" ht="12.75">
      <c r="A972" s="32"/>
      <c r="B972" s="114"/>
      <c r="C972" s="19"/>
      <c r="D972" s="187"/>
      <c r="F972" s="94"/>
      <c r="H972" s="135"/>
      <c r="J972" s="10"/>
      <c r="K972" s="10"/>
      <c r="M972" s="10"/>
    </row>
    <row r="973" spans="1:13" s="2" customFormat="1" ht="12.75">
      <c r="A973" s="32"/>
      <c r="B973" s="114"/>
      <c r="C973" s="19"/>
      <c r="D973" s="187"/>
      <c r="F973" s="94"/>
      <c r="H973" s="135"/>
      <c r="J973" s="10"/>
      <c r="K973" s="10"/>
      <c r="M973" s="10"/>
    </row>
    <row r="974" spans="1:13" s="2" customFormat="1" ht="12.75">
      <c r="A974" s="32"/>
      <c r="B974" s="114"/>
      <c r="C974" s="19"/>
      <c r="D974" s="187"/>
      <c r="F974" s="94"/>
      <c r="H974" s="135"/>
      <c r="J974" s="10"/>
      <c r="K974" s="10"/>
      <c r="M974" s="10"/>
    </row>
    <row r="975" spans="1:13" s="2" customFormat="1" ht="12.75">
      <c r="A975" s="32"/>
      <c r="B975" s="114"/>
      <c r="C975" s="19"/>
      <c r="D975" s="187"/>
      <c r="F975" s="94"/>
      <c r="H975" s="135"/>
      <c r="J975" s="10"/>
      <c r="K975" s="10"/>
      <c r="M975" s="10"/>
    </row>
    <row r="976" spans="1:13" s="2" customFormat="1" ht="12.75">
      <c r="A976" s="32"/>
      <c r="B976" s="114"/>
      <c r="C976" s="19"/>
      <c r="D976" s="187"/>
      <c r="F976" s="94"/>
      <c r="H976" s="135"/>
      <c r="J976" s="10"/>
      <c r="K976" s="10"/>
      <c r="M976" s="10"/>
    </row>
    <row r="977" spans="1:13" s="2" customFormat="1" ht="12.75">
      <c r="A977" s="32"/>
      <c r="B977" s="114"/>
      <c r="C977" s="19"/>
      <c r="D977" s="187"/>
      <c r="F977" s="94"/>
      <c r="H977" s="135"/>
      <c r="J977" s="10"/>
      <c r="K977" s="10"/>
      <c r="M977" s="10"/>
    </row>
    <row r="978" spans="1:13" s="2" customFormat="1" ht="12.75">
      <c r="A978" s="32"/>
      <c r="B978" s="114"/>
      <c r="C978" s="19"/>
      <c r="D978" s="187"/>
      <c r="F978" s="94"/>
      <c r="H978" s="135"/>
      <c r="J978" s="10"/>
      <c r="K978" s="10"/>
      <c r="M978" s="10"/>
    </row>
    <row r="979" spans="1:13" s="2" customFormat="1" ht="12.75">
      <c r="A979" s="32"/>
      <c r="B979" s="114"/>
      <c r="C979" s="19"/>
      <c r="D979" s="187"/>
      <c r="F979" s="94"/>
      <c r="H979" s="135"/>
      <c r="J979" s="10"/>
      <c r="K979" s="10"/>
      <c r="M979" s="10"/>
    </row>
    <row r="980" spans="1:13" s="2" customFormat="1" ht="12.75">
      <c r="A980" s="32"/>
      <c r="B980" s="114"/>
      <c r="C980" s="19"/>
      <c r="D980" s="187"/>
      <c r="F980" s="94"/>
      <c r="H980" s="135"/>
      <c r="J980" s="10"/>
      <c r="K980" s="10"/>
      <c r="M980" s="10"/>
    </row>
    <row r="981" spans="1:13" s="2" customFormat="1" ht="12.75">
      <c r="A981" s="32"/>
      <c r="B981" s="114"/>
      <c r="C981" s="19"/>
      <c r="D981" s="187"/>
      <c r="F981" s="94"/>
      <c r="H981" s="135"/>
      <c r="J981" s="10"/>
      <c r="K981" s="10"/>
      <c r="M981" s="10"/>
    </row>
    <row r="982" spans="1:13" s="2" customFormat="1" ht="12.75">
      <c r="A982" s="32"/>
      <c r="B982" s="114"/>
      <c r="C982" s="19"/>
      <c r="D982" s="187"/>
      <c r="F982" s="94"/>
      <c r="H982" s="135"/>
      <c r="J982" s="10"/>
      <c r="K982" s="10"/>
      <c r="M982" s="10"/>
    </row>
    <row r="983" spans="1:13" s="2" customFormat="1" ht="12.75">
      <c r="A983" s="32"/>
      <c r="B983" s="114"/>
      <c r="C983" s="19"/>
      <c r="D983" s="187"/>
      <c r="F983" s="94"/>
      <c r="H983" s="135"/>
      <c r="J983" s="10"/>
      <c r="K983" s="10"/>
      <c r="M983" s="10"/>
    </row>
    <row r="984" spans="1:13" s="2" customFormat="1" ht="12.75">
      <c r="A984" s="32"/>
      <c r="B984" s="114"/>
      <c r="C984" s="19"/>
      <c r="D984" s="187"/>
      <c r="F984" s="94"/>
      <c r="H984" s="135"/>
      <c r="J984" s="10"/>
      <c r="K984" s="10"/>
      <c r="M984" s="10"/>
    </row>
    <row r="985" spans="1:13" s="2" customFormat="1" ht="12.75">
      <c r="A985" s="32"/>
      <c r="B985" s="114"/>
      <c r="C985" s="19"/>
      <c r="D985" s="187"/>
      <c r="F985" s="94"/>
      <c r="H985" s="135"/>
      <c r="J985" s="10"/>
      <c r="K985" s="10"/>
      <c r="M985" s="10"/>
    </row>
    <row r="986" spans="1:13" s="2" customFormat="1" ht="12.75">
      <c r="A986" s="32"/>
      <c r="B986" s="114"/>
      <c r="C986" s="19"/>
      <c r="D986" s="187"/>
      <c r="F986" s="94"/>
      <c r="H986" s="135"/>
      <c r="J986" s="10"/>
      <c r="K986" s="10"/>
      <c r="M986" s="10"/>
    </row>
    <row r="987" spans="1:13" s="2" customFormat="1" ht="12.75">
      <c r="A987" s="32"/>
      <c r="B987" s="114"/>
      <c r="C987" s="19"/>
      <c r="D987" s="187"/>
      <c r="F987" s="94"/>
      <c r="H987" s="135"/>
      <c r="J987" s="10"/>
      <c r="K987" s="10"/>
      <c r="M987" s="10"/>
    </row>
    <row r="988" spans="1:13" s="2" customFormat="1" ht="12.75">
      <c r="A988" s="32"/>
      <c r="B988" s="114"/>
      <c r="C988" s="19"/>
      <c r="D988" s="187"/>
      <c r="F988" s="94"/>
      <c r="H988" s="135"/>
      <c r="J988" s="10"/>
      <c r="K988" s="10"/>
      <c r="M988" s="10"/>
    </row>
    <row r="989" spans="1:13" s="2" customFormat="1" ht="12.75">
      <c r="A989" s="32"/>
      <c r="B989" s="114"/>
      <c r="C989" s="19"/>
      <c r="D989" s="187"/>
      <c r="F989" s="94"/>
      <c r="H989" s="135"/>
      <c r="J989" s="10"/>
      <c r="K989" s="10"/>
      <c r="M989" s="10"/>
    </row>
    <row r="990" spans="1:13" s="2" customFormat="1" ht="12.75">
      <c r="A990" s="32"/>
      <c r="B990" s="114"/>
      <c r="C990" s="19"/>
      <c r="D990" s="187"/>
      <c r="F990" s="94"/>
      <c r="H990" s="135"/>
      <c r="J990" s="10"/>
      <c r="K990" s="10"/>
      <c r="M990" s="10"/>
    </row>
    <row r="991" spans="1:13" s="2" customFormat="1" ht="12.75">
      <c r="A991" s="32"/>
      <c r="B991" s="114"/>
      <c r="C991" s="19"/>
      <c r="D991" s="187"/>
      <c r="F991" s="94"/>
      <c r="H991" s="135"/>
      <c r="J991" s="10"/>
      <c r="K991" s="10"/>
      <c r="M991" s="10"/>
    </row>
    <row r="992" spans="1:13" s="2" customFormat="1" ht="12.75">
      <c r="A992" s="32"/>
      <c r="B992" s="114"/>
      <c r="C992" s="19"/>
      <c r="D992" s="187"/>
      <c r="F992" s="94"/>
      <c r="H992" s="135"/>
      <c r="J992" s="10"/>
      <c r="K992" s="10"/>
      <c r="M992" s="10"/>
    </row>
    <row r="993" spans="1:13" s="2" customFormat="1" ht="12.75">
      <c r="A993" s="32"/>
      <c r="B993" s="114"/>
      <c r="C993" s="19"/>
      <c r="D993" s="187"/>
      <c r="F993" s="94"/>
      <c r="H993" s="135"/>
      <c r="J993" s="10"/>
      <c r="K993" s="10"/>
      <c r="M993" s="10"/>
    </row>
    <row r="994" spans="1:13" s="2" customFormat="1" ht="12.75">
      <c r="A994" s="32"/>
      <c r="B994" s="114"/>
      <c r="C994" s="19"/>
      <c r="D994" s="187"/>
      <c r="F994" s="94"/>
      <c r="H994" s="135"/>
      <c r="J994" s="10"/>
      <c r="K994" s="10"/>
      <c r="M994" s="10"/>
    </row>
    <row r="995" spans="1:13" s="2" customFormat="1" ht="12.75">
      <c r="A995" s="32"/>
      <c r="B995" s="114"/>
      <c r="C995" s="19"/>
      <c r="D995" s="187"/>
      <c r="F995" s="94"/>
      <c r="H995" s="135"/>
      <c r="J995" s="10"/>
      <c r="K995" s="10"/>
      <c r="M995" s="10"/>
    </row>
    <row r="996" spans="1:13" s="2" customFormat="1" ht="12.75">
      <c r="A996" s="32"/>
      <c r="B996" s="114"/>
      <c r="C996" s="19"/>
      <c r="D996" s="187"/>
      <c r="F996" s="94"/>
      <c r="H996" s="135"/>
      <c r="J996" s="10"/>
      <c r="K996" s="10"/>
      <c r="M996" s="10"/>
    </row>
    <row r="997" spans="1:13" s="2" customFormat="1" ht="12.75">
      <c r="A997" s="32"/>
      <c r="B997" s="114"/>
      <c r="C997" s="19"/>
      <c r="D997" s="187"/>
      <c r="F997" s="94"/>
      <c r="H997" s="135"/>
      <c r="J997" s="10"/>
      <c r="K997" s="10"/>
      <c r="M997" s="10"/>
    </row>
    <row r="998" spans="1:13" s="2" customFormat="1" ht="12.75">
      <c r="A998" s="32"/>
      <c r="B998" s="114"/>
      <c r="C998" s="19"/>
      <c r="D998" s="187"/>
      <c r="F998" s="94"/>
      <c r="H998" s="135"/>
      <c r="J998" s="10"/>
      <c r="K998" s="10"/>
      <c r="M998" s="10"/>
    </row>
    <row r="999" spans="1:13" s="2" customFormat="1" ht="12.75">
      <c r="A999" s="32"/>
      <c r="B999" s="114"/>
      <c r="C999" s="19"/>
      <c r="D999" s="187"/>
      <c r="F999" s="94"/>
      <c r="H999" s="135"/>
      <c r="J999" s="10"/>
      <c r="K999" s="10"/>
      <c r="M999" s="10"/>
    </row>
    <row r="1000" spans="1:13" s="2" customFormat="1" ht="12.75">
      <c r="A1000" s="32"/>
      <c r="B1000" s="114"/>
      <c r="C1000" s="19"/>
      <c r="D1000" s="187"/>
      <c r="F1000" s="94"/>
      <c r="H1000" s="135"/>
      <c r="J1000" s="10"/>
      <c r="K1000" s="10"/>
      <c r="M1000" s="10"/>
    </row>
    <row r="1001" spans="1:13" s="2" customFormat="1" ht="12.75">
      <c r="A1001" s="32"/>
      <c r="B1001" s="114"/>
      <c r="C1001" s="19"/>
      <c r="D1001" s="187"/>
      <c r="F1001" s="94"/>
      <c r="H1001" s="135"/>
      <c r="J1001" s="10"/>
      <c r="K1001" s="10"/>
      <c r="M1001" s="10"/>
    </row>
    <row r="1002" spans="1:13" s="2" customFormat="1" ht="12.75">
      <c r="A1002" s="32"/>
      <c r="B1002" s="114"/>
      <c r="C1002" s="19"/>
      <c r="D1002" s="187"/>
      <c r="F1002" s="94"/>
      <c r="H1002" s="135"/>
      <c r="J1002" s="10"/>
      <c r="K1002" s="10"/>
      <c r="M1002" s="10"/>
    </row>
    <row r="1003" spans="1:13" s="2" customFormat="1" ht="12.75">
      <c r="A1003" s="32"/>
      <c r="B1003" s="114"/>
      <c r="C1003" s="19"/>
      <c r="D1003" s="187"/>
      <c r="F1003" s="94"/>
      <c r="H1003" s="135"/>
      <c r="J1003" s="10"/>
      <c r="K1003" s="10"/>
      <c r="M1003" s="10"/>
    </row>
    <row r="1004" spans="1:13" s="2" customFormat="1" ht="12.75">
      <c r="A1004" s="32"/>
      <c r="B1004" s="114"/>
      <c r="C1004" s="19"/>
      <c r="D1004" s="187"/>
      <c r="F1004" s="94"/>
      <c r="H1004" s="135"/>
      <c r="J1004" s="10"/>
      <c r="K1004" s="10"/>
      <c r="M1004" s="10"/>
    </row>
    <row r="1005" spans="1:13" s="2" customFormat="1" ht="12.75">
      <c r="A1005" s="32"/>
      <c r="B1005" s="114"/>
      <c r="C1005" s="19"/>
      <c r="D1005" s="187"/>
      <c r="F1005" s="94"/>
      <c r="H1005" s="135"/>
      <c r="J1005" s="10"/>
      <c r="K1005" s="10"/>
      <c r="M1005" s="10"/>
    </row>
    <row r="1006" spans="1:13" s="2" customFormat="1" ht="12.75">
      <c r="A1006" s="32"/>
      <c r="B1006" s="114"/>
      <c r="C1006" s="19"/>
      <c r="D1006" s="187"/>
      <c r="F1006" s="94"/>
      <c r="H1006" s="135"/>
      <c r="J1006" s="10"/>
      <c r="K1006" s="10"/>
      <c r="M1006" s="10"/>
    </row>
    <row r="1007" spans="1:13" s="2" customFormat="1" ht="12.75">
      <c r="A1007" s="32"/>
      <c r="B1007" s="114"/>
      <c r="C1007" s="19"/>
      <c r="D1007" s="187"/>
      <c r="F1007" s="94"/>
      <c r="H1007" s="135"/>
      <c r="J1007" s="10"/>
      <c r="K1007" s="10"/>
      <c r="M1007" s="10"/>
    </row>
    <row r="1008" spans="1:13" s="2" customFormat="1" ht="12.75">
      <c r="A1008" s="32"/>
      <c r="B1008" s="114"/>
      <c r="C1008" s="19"/>
      <c r="D1008" s="187"/>
      <c r="F1008" s="94"/>
      <c r="H1008" s="135"/>
      <c r="J1008" s="10"/>
      <c r="K1008" s="10"/>
      <c r="M1008" s="10"/>
    </row>
    <row r="1009" spans="1:13" s="2" customFormat="1" ht="12.75">
      <c r="A1009" s="32"/>
      <c r="B1009" s="114"/>
      <c r="C1009" s="19"/>
      <c r="D1009" s="187"/>
      <c r="F1009" s="94"/>
      <c r="H1009" s="135"/>
      <c r="J1009" s="10"/>
      <c r="K1009" s="10"/>
      <c r="M1009" s="10"/>
    </row>
    <row r="1010" spans="1:13" s="2" customFormat="1" ht="12.75">
      <c r="A1010" s="32"/>
      <c r="B1010" s="114"/>
      <c r="C1010" s="19"/>
      <c r="D1010" s="187"/>
      <c r="F1010" s="94"/>
      <c r="H1010" s="135"/>
      <c r="J1010" s="10"/>
      <c r="K1010" s="10"/>
      <c r="M1010" s="10"/>
    </row>
    <row r="1011" spans="1:13" s="2" customFormat="1" ht="12.75">
      <c r="A1011" s="32"/>
      <c r="B1011" s="114"/>
      <c r="C1011" s="19"/>
      <c r="D1011" s="187"/>
      <c r="F1011" s="94"/>
      <c r="H1011" s="135"/>
      <c r="J1011" s="10"/>
      <c r="K1011" s="10"/>
      <c r="M1011" s="10"/>
    </row>
    <row r="1012" spans="1:13" s="2" customFormat="1" ht="12.75">
      <c r="A1012" s="32"/>
      <c r="B1012" s="114"/>
      <c r="C1012" s="19"/>
      <c r="D1012" s="187"/>
      <c r="F1012" s="94"/>
      <c r="H1012" s="135"/>
      <c r="J1012" s="10"/>
      <c r="K1012" s="10"/>
      <c r="M1012" s="10"/>
    </row>
    <row r="1013" spans="1:13" s="2" customFormat="1" ht="12.75">
      <c r="A1013" s="32"/>
      <c r="B1013" s="114"/>
      <c r="C1013" s="19"/>
      <c r="D1013" s="187"/>
      <c r="F1013" s="94"/>
      <c r="H1013" s="135"/>
      <c r="J1013" s="10"/>
      <c r="K1013" s="10"/>
      <c r="M1013" s="10"/>
    </row>
    <row r="1014" spans="1:13" s="2" customFormat="1" ht="12.75">
      <c r="A1014" s="32"/>
      <c r="B1014" s="114"/>
      <c r="C1014" s="19"/>
      <c r="D1014" s="187"/>
      <c r="F1014" s="94"/>
      <c r="H1014" s="135"/>
      <c r="J1014" s="10"/>
      <c r="K1014" s="10"/>
      <c r="M1014" s="10"/>
    </row>
    <row r="1015" spans="1:13" s="2" customFormat="1" ht="12.75">
      <c r="A1015" s="32"/>
      <c r="B1015" s="114"/>
      <c r="C1015" s="19"/>
      <c r="D1015" s="187"/>
      <c r="F1015" s="94"/>
      <c r="H1015" s="135"/>
      <c r="J1015" s="10"/>
      <c r="K1015" s="10"/>
      <c r="M1015" s="10"/>
    </row>
    <row r="1016" spans="1:13" s="2" customFormat="1" ht="12.75">
      <c r="A1016" s="32"/>
      <c r="B1016" s="114"/>
      <c r="C1016" s="19"/>
      <c r="D1016" s="187"/>
      <c r="F1016" s="94"/>
      <c r="H1016" s="135"/>
      <c r="J1016" s="10"/>
      <c r="K1016" s="10"/>
      <c r="M1016" s="10"/>
    </row>
    <row r="1017" spans="1:13" s="2" customFormat="1" ht="12.75">
      <c r="A1017" s="32"/>
      <c r="B1017" s="114"/>
      <c r="C1017" s="19"/>
      <c r="D1017" s="187"/>
      <c r="F1017" s="94"/>
      <c r="H1017" s="135"/>
      <c r="J1017" s="10"/>
      <c r="K1017" s="10"/>
      <c r="M1017" s="10"/>
    </row>
    <row r="1018" spans="1:13" s="2" customFormat="1" ht="12.75">
      <c r="A1018" s="32"/>
      <c r="B1018" s="114"/>
      <c r="C1018" s="19"/>
      <c r="D1018" s="187"/>
      <c r="F1018" s="94"/>
      <c r="H1018" s="135"/>
      <c r="J1018" s="10"/>
      <c r="K1018" s="10"/>
      <c r="M1018" s="10"/>
    </row>
    <row r="1019" spans="1:13" s="2" customFormat="1" ht="12.75">
      <c r="A1019" s="32"/>
      <c r="B1019" s="114"/>
      <c r="C1019" s="19"/>
      <c r="D1019" s="187"/>
      <c r="F1019" s="94"/>
      <c r="H1019" s="135"/>
      <c r="J1019" s="10"/>
      <c r="K1019" s="10"/>
      <c r="M1019" s="10"/>
    </row>
    <row r="1020" spans="1:13" s="2" customFormat="1" ht="12.75">
      <c r="A1020" s="32"/>
      <c r="B1020" s="114"/>
      <c r="C1020" s="19"/>
      <c r="D1020" s="187"/>
      <c r="F1020" s="94"/>
      <c r="H1020" s="135"/>
      <c r="J1020" s="10"/>
      <c r="K1020" s="10"/>
      <c r="M1020" s="10"/>
    </row>
    <row r="1021" spans="1:13" s="2" customFormat="1" ht="12.75">
      <c r="A1021" s="32"/>
      <c r="B1021" s="114"/>
      <c r="C1021" s="19"/>
      <c r="D1021" s="187"/>
      <c r="F1021" s="94"/>
      <c r="H1021" s="135"/>
      <c r="J1021" s="10"/>
      <c r="K1021" s="10"/>
      <c r="M1021" s="10"/>
    </row>
    <row r="1022" spans="1:13" s="2" customFormat="1" ht="12.75">
      <c r="A1022" s="32"/>
      <c r="B1022" s="114"/>
      <c r="C1022" s="19"/>
      <c r="D1022" s="187"/>
      <c r="F1022" s="94"/>
      <c r="H1022" s="135"/>
      <c r="J1022" s="10"/>
      <c r="K1022" s="10"/>
      <c r="M1022" s="10"/>
    </row>
    <row r="1023" spans="1:13" s="2" customFormat="1" ht="12.75">
      <c r="A1023" s="32"/>
      <c r="B1023" s="114"/>
      <c r="C1023" s="19"/>
      <c r="D1023" s="187"/>
      <c r="F1023" s="94"/>
      <c r="H1023" s="135"/>
      <c r="J1023" s="10"/>
      <c r="K1023" s="10"/>
      <c r="M1023" s="10"/>
    </row>
    <row r="1024" spans="1:13" s="2" customFormat="1" ht="12.75">
      <c r="A1024" s="32"/>
      <c r="B1024" s="114"/>
      <c r="C1024" s="19"/>
      <c r="D1024" s="187"/>
      <c r="F1024" s="94"/>
      <c r="H1024" s="135"/>
      <c r="J1024" s="10"/>
      <c r="K1024" s="10"/>
      <c r="M1024" s="10"/>
    </row>
    <row r="1025" spans="1:13" s="2" customFormat="1" ht="12.75">
      <c r="A1025" s="32"/>
      <c r="B1025" s="114"/>
      <c r="C1025" s="19"/>
      <c r="D1025" s="187"/>
      <c r="F1025" s="94"/>
      <c r="H1025" s="135"/>
      <c r="J1025" s="10"/>
      <c r="K1025" s="10"/>
      <c r="M1025" s="10"/>
    </row>
    <row r="1026" spans="1:13" s="2" customFormat="1" ht="12.75">
      <c r="A1026" s="32"/>
      <c r="B1026" s="114"/>
      <c r="C1026" s="19"/>
      <c r="D1026" s="187"/>
      <c r="F1026" s="94"/>
      <c r="H1026" s="135"/>
      <c r="J1026" s="10"/>
      <c r="K1026" s="10"/>
      <c r="M1026" s="10"/>
    </row>
    <row r="1027" spans="1:13" s="2" customFormat="1" ht="12.75">
      <c r="A1027" s="32"/>
      <c r="B1027" s="114"/>
      <c r="C1027" s="19"/>
      <c r="D1027" s="187"/>
      <c r="F1027" s="94"/>
      <c r="H1027" s="135"/>
      <c r="J1027" s="10"/>
      <c r="K1027" s="10"/>
      <c r="M1027" s="10"/>
    </row>
    <row r="1028" spans="1:13" s="2" customFormat="1" ht="12.75">
      <c r="A1028" s="32"/>
      <c r="B1028" s="114"/>
      <c r="C1028" s="19"/>
      <c r="D1028" s="187"/>
      <c r="F1028" s="94"/>
      <c r="H1028" s="135"/>
      <c r="J1028" s="10"/>
      <c r="K1028" s="10"/>
      <c r="M1028" s="10"/>
    </row>
    <row r="1029" spans="1:13" s="2" customFormat="1" ht="12.75">
      <c r="A1029" s="32"/>
      <c r="B1029" s="114"/>
      <c r="C1029" s="19"/>
      <c r="D1029" s="187"/>
      <c r="F1029" s="94"/>
      <c r="H1029" s="135"/>
      <c r="J1029" s="10"/>
      <c r="K1029" s="10"/>
      <c r="M1029" s="10"/>
    </row>
    <row r="1030" spans="1:13" s="2" customFormat="1" ht="12.75">
      <c r="A1030" s="32"/>
      <c r="B1030" s="114"/>
      <c r="C1030" s="19"/>
      <c r="D1030" s="187"/>
      <c r="F1030" s="94"/>
      <c r="H1030" s="135"/>
      <c r="J1030" s="10"/>
      <c r="K1030" s="10"/>
      <c r="M1030" s="10"/>
    </row>
    <row r="1031" spans="1:13" s="2" customFormat="1" ht="12.75">
      <c r="A1031" s="32"/>
      <c r="B1031" s="114"/>
      <c r="C1031" s="19"/>
      <c r="D1031" s="187"/>
      <c r="F1031" s="94"/>
      <c r="H1031" s="135"/>
      <c r="J1031" s="10"/>
      <c r="K1031" s="10"/>
      <c r="M1031" s="10"/>
    </row>
    <row r="1032" spans="1:13" s="2" customFormat="1" ht="12.75">
      <c r="A1032" s="32"/>
      <c r="B1032" s="114"/>
      <c r="C1032" s="19"/>
      <c r="D1032" s="187"/>
      <c r="F1032" s="94"/>
      <c r="H1032" s="135"/>
      <c r="J1032" s="10"/>
      <c r="K1032" s="10"/>
      <c r="M1032" s="10"/>
    </row>
    <row r="1033" spans="1:13" s="2" customFormat="1" ht="12.75">
      <c r="A1033" s="32"/>
      <c r="B1033" s="114"/>
      <c r="C1033" s="19"/>
      <c r="D1033" s="187"/>
      <c r="F1033" s="94"/>
      <c r="H1033" s="135"/>
      <c r="J1033" s="10"/>
      <c r="K1033" s="10"/>
      <c r="M1033" s="10"/>
    </row>
    <row r="1034" spans="1:13" s="2" customFormat="1" ht="12.75">
      <c r="A1034" s="32"/>
      <c r="B1034" s="114"/>
      <c r="C1034" s="19"/>
      <c r="D1034" s="187"/>
      <c r="F1034" s="94"/>
      <c r="H1034" s="135"/>
      <c r="J1034" s="10"/>
      <c r="K1034" s="10"/>
      <c r="M1034" s="10"/>
    </row>
    <row r="1035" spans="1:13" s="2" customFormat="1" ht="12.75">
      <c r="A1035" s="32"/>
      <c r="B1035" s="114"/>
      <c r="C1035" s="19"/>
      <c r="D1035" s="187"/>
      <c r="F1035" s="94"/>
      <c r="H1035" s="135"/>
      <c r="J1035" s="10"/>
      <c r="K1035" s="10"/>
      <c r="M1035" s="10"/>
    </row>
    <row r="1036" spans="1:13" s="2" customFormat="1" ht="12.75">
      <c r="A1036" s="32"/>
      <c r="B1036" s="114"/>
      <c r="C1036" s="19"/>
      <c r="D1036" s="187"/>
      <c r="F1036" s="94"/>
      <c r="H1036" s="135"/>
      <c r="J1036" s="10"/>
      <c r="K1036" s="10"/>
      <c r="M1036" s="10"/>
    </row>
    <row r="1037" spans="1:13" s="2" customFormat="1" ht="12.75">
      <c r="A1037" s="32"/>
      <c r="B1037" s="114"/>
      <c r="C1037" s="19"/>
      <c r="D1037" s="187"/>
      <c r="F1037" s="94"/>
      <c r="H1037" s="135"/>
      <c r="J1037" s="10"/>
      <c r="K1037" s="10"/>
      <c r="M1037" s="10"/>
    </row>
    <row r="1038" spans="1:13" s="2" customFormat="1" ht="12.75">
      <c r="A1038" s="32"/>
      <c r="B1038" s="114"/>
      <c r="C1038" s="19"/>
      <c r="D1038" s="187"/>
      <c r="F1038" s="94"/>
      <c r="H1038" s="135"/>
      <c r="J1038" s="10"/>
      <c r="K1038" s="10"/>
      <c r="M1038" s="10"/>
    </row>
    <row r="1039" spans="1:13" s="2" customFormat="1" ht="12.75">
      <c r="A1039" s="32"/>
      <c r="B1039" s="114"/>
      <c r="C1039" s="19"/>
      <c r="D1039" s="187"/>
      <c r="F1039" s="94"/>
      <c r="H1039" s="135"/>
      <c r="J1039" s="10"/>
      <c r="K1039" s="10"/>
      <c r="M1039" s="10"/>
    </row>
    <row r="1040" spans="1:13" s="2" customFormat="1" ht="12.75">
      <c r="A1040" s="32"/>
      <c r="B1040" s="114"/>
      <c r="C1040" s="19"/>
      <c r="D1040" s="187"/>
      <c r="F1040" s="94"/>
      <c r="H1040" s="135"/>
      <c r="J1040" s="10"/>
      <c r="K1040" s="10"/>
      <c r="M1040" s="10"/>
    </row>
    <row r="1041" spans="1:13" s="2" customFormat="1" ht="12.75">
      <c r="A1041" s="32"/>
      <c r="B1041" s="114"/>
      <c r="C1041" s="19"/>
      <c r="D1041" s="187"/>
      <c r="F1041" s="94"/>
      <c r="H1041" s="135"/>
      <c r="J1041" s="10"/>
      <c r="K1041" s="10"/>
      <c r="M1041" s="10"/>
    </row>
    <row r="1042" spans="1:13" s="2" customFormat="1" ht="12.75">
      <c r="A1042" s="32"/>
      <c r="B1042" s="114"/>
      <c r="C1042" s="19"/>
      <c r="D1042" s="187"/>
      <c r="F1042" s="94"/>
      <c r="H1042" s="135"/>
      <c r="J1042" s="10"/>
      <c r="K1042" s="10"/>
      <c r="M1042" s="10"/>
    </row>
    <row r="1043" spans="1:13" s="2" customFormat="1" ht="12.75">
      <c r="A1043" s="32"/>
      <c r="B1043" s="114"/>
      <c r="C1043" s="19"/>
      <c r="D1043" s="187"/>
      <c r="F1043" s="94"/>
      <c r="H1043" s="135"/>
      <c r="J1043" s="10"/>
      <c r="K1043" s="10"/>
      <c r="M1043" s="10"/>
    </row>
    <row r="1044" spans="1:13" s="2" customFormat="1" ht="12.75">
      <c r="A1044" s="32"/>
      <c r="B1044" s="114"/>
      <c r="C1044" s="19"/>
      <c r="D1044" s="187"/>
      <c r="F1044" s="94"/>
      <c r="H1044" s="135"/>
      <c r="J1044" s="10"/>
      <c r="K1044" s="10"/>
      <c r="M1044" s="10"/>
    </row>
    <row r="1045" spans="1:13" s="2" customFormat="1" ht="12.75">
      <c r="A1045" s="32"/>
      <c r="B1045" s="114"/>
      <c r="C1045" s="19"/>
      <c r="D1045" s="187"/>
      <c r="F1045" s="94"/>
      <c r="H1045" s="135"/>
      <c r="J1045" s="10"/>
      <c r="K1045" s="10"/>
      <c r="M1045" s="10"/>
    </row>
    <row r="1046" spans="1:13" s="2" customFormat="1" ht="12.75">
      <c r="A1046" s="32"/>
      <c r="B1046" s="114"/>
      <c r="C1046" s="19"/>
      <c r="D1046" s="187"/>
      <c r="F1046" s="94"/>
      <c r="H1046" s="135"/>
      <c r="J1046" s="10"/>
      <c r="K1046" s="10"/>
      <c r="M1046" s="10"/>
    </row>
    <row r="1047" spans="1:13" s="2" customFormat="1" ht="12.75">
      <c r="A1047" s="32"/>
      <c r="B1047" s="114"/>
      <c r="C1047" s="19"/>
      <c r="D1047" s="187"/>
      <c r="F1047" s="94"/>
      <c r="H1047" s="135"/>
      <c r="J1047" s="10"/>
      <c r="K1047" s="10"/>
      <c r="M1047" s="10"/>
    </row>
    <row r="1048" spans="1:4" ht="12.75">
      <c r="A1048" s="30"/>
      <c r="B1048" s="115"/>
      <c r="C1048" s="11"/>
      <c r="D1048" s="173"/>
    </row>
    <row r="1049" spans="1:4" ht="12.75">
      <c r="A1049" s="30"/>
      <c r="B1049" s="115"/>
      <c r="C1049" s="11"/>
      <c r="D1049" s="173"/>
    </row>
    <row r="1050" spans="1:4" ht="12.75">
      <c r="A1050" s="30"/>
      <c r="B1050" s="115"/>
      <c r="C1050" s="11"/>
      <c r="D1050" s="173"/>
    </row>
    <row r="1051" spans="1:4" ht="12.75">
      <c r="A1051" s="30"/>
      <c r="B1051" s="115"/>
      <c r="C1051" s="11"/>
      <c r="D1051" s="173"/>
    </row>
    <row r="1052" spans="1:4" ht="12.75">
      <c r="A1052" s="30"/>
      <c r="B1052" s="115"/>
      <c r="C1052" s="11"/>
      <c r="D1052" s="173"/>
    </row>
    <row r="1053" spans="1:4" ht="12.75">
      <c r="A1053" s="30"/>
      <c r="B1053" s="115"/>
      <c r="C1053" s="11"/>
      <c r="D1053" s="173"/>
    </row>
    <row r="1054" spans="1:4" ht="12.75">
      <c r="A1054" s="30"/>
      <c r="B1054" s="115"/>
      <c r="C1054" s="11"/>
      <c r="D1054" s="173"/>
    </row>
    <row r="1055" spans="1:4" ht="12.75">
      <c r="A1055" s="30"/>
      <c r="B1055" s="115"/>
      <c r="C1055" s="11"/>
      <c r="D1055" s="173"/>
    </row>
    <row r="1056" spans="1:4" ht="12.75">
      <c r="A1056" s="30"/>
      <c r="B1056" s="115"/>
      <c r="C1056" s="11"/>
      <c r="D1056" s="173"/>
    </row>
    <row r="1057" spans="1:4" ht="12.75">
      <c r="A1057" s="30"/>
      <c r="B1057" s="115"/>
      <c r="C1057" s="11"/>
      <c r="D1057" s="173"/>
    </row>
    <row r="1058" spans="1:4" ht="12.75">
      <c r="A1058" s="30"/>
      <c r="B1058" s="115"/>
      <c r="C1058" s="11"/>
      <c r="D1058" s="173"/>
    </row>
    <row r="1059" spans="1:4" ht="12.75">
      <c r="A1059" s="30"/>
      <c r="B1059" s="115"/>
      <c r="C1059" s="11"/>
      <c r="D1059" s="173"/>
    </row>
    <row r="1060" spans="1:4" ht="12.75">
      <c r="A1060" s="30"/>
      <c r="B1060" s="115"/>
      <c r="C1060" s="11"/>
      <c r="D1060" s="173"/>
    </row>
    <row r="1061" spans="1:4" ht="12.75">
      <c r="A1061" s="30"/>
      <c r="B1061" s="115"/>
      <c r="C1061" s="11"/>
      <c r="D1061" s="173"/>
    </row>
    <row r="1062" spans="1:4" ht="12.75">
      <c r="A1062" s="30"/>
      <c r="B1062" s="115"/>
      <c r="C1062" s="11"/>
      <c r="D1062" s="173"/>
    </row>
    <row r="1063" spans="1:4" ht="12.75">
      <c r="A1063" s="30"/>
      <c r="B1063" s="115"/>
      <c r="C1063" s="11"/>
      <c r="D1063" s="173"/>
    </row>
    <row r="1064" spans="1:4" ht="12.75">
      <c r="A1064" s="30"/>
      <c r="B1064" s="115"/>
      <c r="C1064" s="11"/>
      <c r="D1064" s="173"/>
    </row>
    <row r="1065" spans="1:4" ht="12.75">
      <c r="A1065" s="30"/>
      <c r="B1065" s="115"/>
      <c r="C1065" s="11"/>
      <c r="D1065" s="173"/>
    </row>
    <row r="1066" spans="1:4" ht="12.75">
      <c r="A1066" s="30"/>
      <c r="B1066" s="115"/>
      <c r="C1066" s="11"/>
      <c r="D1066" s="173"/>
    </row>
    <row r="1067" spans="1:4" ht="12.75">
      <c r="A1067" s="30"/>
      <c r="B1067" s="115"/>
      <c r="C1067" s="11"/>
      <c r="D1067" s="173"/>
    </row>
    <row r="1068" spans="1:4" ht="12.75">
      <c r="A1068" s="30"/>
      <c r="B1068" s="115"/>
      <c r="C1068" s="11"/>
      <c r="D1068" s="173"/>
    </row>
    <row r="1069" spans="1:4" ht="12.75">
      <c r="A1069" s="30"/>
      <c r="B1069" s="115"/>
      <c r="C1069" s="11"/>
      <c r="D1069" s="173"/>
    </row>
    <row r="1070" spans="1:4" ht="12.75">
      <c r="A1070" s="30"/>
      <c r="B1070" s="115"/>
      <c r="C1070" s="11"/>
      <c r="D1070" s="173"/>
    </row>
    <row r="1071" spans="1:4" ht="12.75">
      <c r="A1071" s="30"/>
      <c r="B1071" s="115"/>
      <c r="C1071" s="11"/>
      <c r="D1071" s="173"/>
    </row>
    <row r="1072" spans="1:4" ht="12.75">
      <c r="A1072" s="30"/>
      <c r="B1072" s="115"/>
      <c r="C1072" s="11"/>
      <c r="D1072" s="173"/>
    </row>
    <row r="1073" spans="1:4" ht="12.75">
      <c r="A1073" s="30"/>
      <c r="B1073" s="115"/>
      <c r="C1073" s="11"/>
      <c r="D1073" s="173"/>
    </row>
    <row r="1074" spans="1:4" ht="12.75">
      <c r="A1074" s="30"/>
      <c r="B1074" s="115"/>
      <c r="C1074" s="11"/>
      <c r="D1074" s="173"/>
    </row>
    <row r="1075" spans="1:4" ht="12.75">
      <c r="A1075" s="30"/>
      <c r="B1075" s="115"/>
      <c r="C1075" s="11"/>
      <c r="D1075" s="173"/>
    </row>
    <row r="1076" spans="1:4" ht="12.75">
      <c r="A1076" s="30"/>
      <c r="B1076" s="115"/>
      <c r="C1076" s="11"/>
      <c r="D1076" s="173"/>
    </row>
    <row r="1077" spans="1:4" ht="12.75">
      <c r="A1077" s="30"/>
      <c r="B1077" s="115"/>
      <c r="C1077" s="11"/>
      <c r="D1077" s="173"/>
    </row>
    <row r="1078" spans="1:4" ht="12.75">
      <c r="A1078" s="30"/>
      <c r="B1078" s="115"/>
      <c r="C1078" s="11"/>
      <c r="D1078" s="173"/>
    </row>
    <row r="1079" spans="1:4" ht="12.75">
      <c r="A1079" s="30"/>
      <c r="B1079" s="115"/>
      <c r="C1079" s="11"/>
      <c r="D1079" s="173"/>
    </row>
    <row r="1080" spans="1:4" ht="12.75">
      <c r="A1080" s="30"/>
      <c r="B1080" s="115"/>
      <c r="C1080" s="11"/>
      <c r="D1080" s="173"/>
    </row>
    <row r="1081" spans="1:4" ht="12.75">
      <c r="A1081" s="30"/>
      <c r="B1081" s="115"/>
      <c r="C1081" s="11"/>
      <c r="D1081" s="173"/>
    </row>
    <row r="1082" spans="1:4" ht="12.75">
      <c r="A1082" s="30"/>
      <c r="B1082" s="115"/>
      <c r="C1082" s="11"/>
      <c r="D1082" s="173"/>
    </row>
    <row r="1083" spans="1:4" ht="12.75">
      <c r="A1083" s="30"/>
      <c r="B1083" s="115"/>
      <c r="C1083" s="11"/>
      <c r="D1083" s="173"/>
    </row>
    <row r="1084" spans="1:4" ht="12.75">
      <c r="A1084" s="30"/>
      <c r="B1084" s="115"/>
      <c r="C1084" s="11"/>
      <c r="D1084" s="173"/>
    </row>
    <row r="1085" spans="1:4" ht="12.75">
      <c r="A1085" s="30"/>
      <c r="B1085" s="115"/>
      <c r="C1085" s="11"/>
      <c r="D1085" s="173"/>
    </row>
    <row r="1086" spans="1:4" ht="12.75">
      <c r="A1086" s="30"/>
      <c r="B1086" s="115"/>
      <c r="C1086" s="11"/>
      <c r="D1086" s="173"/>
    </row>
    <row r="1087" spans="1:4" ht="12.75">
      <c r="A1087" s="30"/>
      <c r="B1087" s="115"/>
      <c r="C1087" s="11"/>
      <c r="D1087" s="173"/>
    </row>
    <row r="1088" spans="1:4" ht="12.75">
      <c r="A1088" s="30"/>
      <c r="B1088" s="115"/>
      <c r="C1088" s="11"/>
      <c r="D1088" s="173"/>
    </row>
    <row r="1089" spans="1:4" ht="12.75">
      <c r="A1089" s="30"/>
      <c r="B1089" s="115"/>
      <c r="C1089" s="11"/>
      <c r="D1089" s="173"/>
    </row>
    <row r="1090" spans="1:4" ht="12.75">
      <c r="A1090" s="30"/>
      <c r="B1090" s="115"/>
      <c r="C1090" s="11"/>
      <c r="D1090" s="173"/>
    </row>
    <row r="1091" spans="1:4" ht="12.75">
      <c r="A1091" s="30"/>
      <c r="B1091" s="115"/>
      <c r="C1091" s="11"/>
      <c r="D1091" s="173"/>
    </row>
    <row r="1092" spans="1:4" ht="12.75">
      <c r="A1092" s="30"/>
      <c r="B1092" s="115"/>
      <c r="C1092" s="11"/>
      <c r="D1092" s="173"/>
    </row>
    <row r="1093" spans="1:4" ht="12.75">
      <c r="A1093" s="30"/>
      <c r="B1093" s="115"/>
      <c r="C1093" s="11"/>
      <c r="D1093" s="173"/>
    </row>
    <row r="1094" spans="1:4" ht="12.75">
      <c r="A1094" s="30"/>
      <c r="B1094" s="115"/>
      <c r="C1094" s="11"/>
      <c r="D1094" s="173"/>
    </row>
    <row r="1095" spans="1:4" ht="12.75">
      <c r="A1095" s="30"/>
      <c r="B1095" s="115"/>
      <c r="C1095" s="11"/>
      <c r="D1095" s="173"/>
    </row>
    <row r="1096" spans="1:4" ht="12.75">
      <c r="A1096" s="30"/>
      <c r="B1096" s="115"/>
      <c r="C1096" s="11"/>
      <c r="D1096" s="173"/>
    </row>
    <row r="1097" spans="1:4" ht="12.75">
      <c r="A1097" s="30"/>
      <c r="B1097" s="115"/>
      <c r="C1097" s="11"/>
      <c r="D1097" s="173"/>
    </row>
    <row r="1098" spans="1:4" ht="12.75">
      <c r="A1098" s="30"/>
      <c r="B1098" s="115"/>
      <c r="C1098" s="11"/>
      <c r="D1098" s="173"/>
    </row>
    <row r="1099" spans="1:4" ht="12.75">
      <c r="A1099" s="30"/>
      <c r="B1099" s="115"/>
      <c r="C1099" s="11"/>
      <c r="D1099" s="173"/>
    </row>
    <row r="1100" spans="1:4" ht="12.75">
      <c r="A1100" s="30"/>
      <c r="B1100" s="115"/>
      <c r="C1100" s="11"/>
      <c r="D1100" s="173"/>
    </row>
    <row r="1101" spans="1:4" ht="12.75">
      <c r="A1101" s="30"/>
      <c r="B1101" s="115"/>
      <c r="C1101" s="11"/>
      <c r="D1101" s="173"/>
    </row>
    <row r="1102" spans="1:4" ht="12.75">
      <c r="A1102" s="30"/>
      <c r="B1102" s="115"/>
      <c r="C1102" s="11"/>
      <c r="D1102" s="173"/>
    </row>
    <row r="1103" spans="1:4" ht="12.75">
      <c r="A1103" s="30"/>
      <c r="B1103" s="115"/>
      <c r="C1103" s="11"/>
      <c r="D1103" s="173"/>
    </row>
    <row r="1104" spans="1:4" ht="12.75">
      <c r="A1104" s="30"/>
      <c r="B1104" s="115"/>
      <c r="C1104" s="11"/>
      <c r="D1104" s="173"/>
    </row>
    <row r="1105" spans="1:4" ht="12.75">
      <c r="A1105" s="30"/>
      <c r="B1105" s="115"/>
      <c r="C1105" s="11"/>
      <c r="D1105" s="173"/>
    </row>
    <row r="1106" spans="1:4" ht="12.75">
      <c r="A1106" s="30"/>
      <c r="B1106" s="115"/>
      <c r="C1106" s="11"/>
      <c r="D1106" s="173"/>
    </row>
    <row r="1107" spans="1:4" ht="12.75">
      <c r="A1107" s="30"/>
      <c r="B1107" s="115"/>
      <c r="C1107" s="11"/>
      <c r="D1107" s="173"/>
    </row>
    <row r="1108" spans="1:4" ht="12.75">
      <c r="A1108" s="30"/>
      <c r="B1108" s="115"/>
      <c r="C1108" s="11"/>
      <c r="D1108" s="173"/>
    </row>
    <row r="1109" spans="1:4" ht="12.75">
      <c r="A1109" s="30"/>
      <c r="B1109" s="115"/>
      <c r="C1109" s="11"/>
      <c r="D1109" s="173"/>
    </row>
    <row r="1110" spans="1:4" ht="12.75">
      <c r="A1110" s="30"/>
      <c r="B1110" s="115"/>
      <c r="C1110" s="11"/>
      <c r="D1110" s="173"/>
    </row>
    <row r="1111" spans="1:4" ht="12.75">
      <c r="A1111" s="30"/>
      <c r="B1111" s="115"/>
      <c r="C1111" s="11"/>
      <c r="D1111" s="173"/>
    </row>
    <row r="1112" spans="1:4" ht="12.75">
      <c r="A1112" s="30"/>
      <c r="B1112" s="115"/>
      <c r="C1112" s="11"/>
      <c r="D1112" s="173"/>
    </row>
    <row r="1113" spans="1:4" ht="12.75">
      <c r="A1113" s="30"/>
      <c r="B1113" s="115"/>
      <c r="C1113" s="11"/>
      <c r="D1113" s="173"/>
    </row>
    <row r="1114" spans="1:4" ht="12.75">
      <c r="A1114" s="30"/>
      <c r="B1114" s="115"/>
      <c r="C1114" s="11"/>
      <c r="D1114" s="173"/>
    </row>
    <row r="1115" spans="1:4" ht="12.75">
      <c r="A1115" s="30"/>
      <c r="B1115" s="115"/>
      <c r="C1115" s="11"/>
      <c r="D1115" s="173"/>
    </row>
    <row r="1116" spans="1:4" ht="12.75">
      <c r="A1116" s="30"/>
      <c r="B1116" s="115"/>
      <c r="C1116" s="11"/>
      <c r="D1116" s="173"/>
    </row>
    <row r="1117" spans="1:4" ht="12.75">
      <c r="A1117" s="30"/>
      <c r="B1117" s="115"/>
      <c r="C1117" s="11"/>
      <c r="D1117" s="173"/>
    </row>
    <row r="1118" spans="1:4" ht="12.75">
      <c r="A1118" s="30"/>
      <c r="B1118" s="115"/>
      <c r="C1118" s="11"/>
      <c r="D1118" s="173"/>
    </row>
    <row r="1119" spans="1:4" ht="12.75">
      <c r="A1119" s="30"/>
      <c r="B1119" s="115"/>
      <c r="C1119" s="11"/>
      <c r="D1119" s="173"/>
    </row>
    <row r="1120" spans="1:4" ht="12.75">
      <c r="A1120" s="30"/>
      <c r="B1120" s="115"/>
      <c r="C1120" s="11"/>
      <c r="D1120" s="173"/>
    </row>
    <row r="1121" spans="1:4" ht="12.75">
      <c r="A1121" s="30"/>
      <c r="B1121" s="115"/>
      <c r="C1121" s="11"/>
      <c r="D1121" s="173"/>
    </row>
    <row r="1122" spans="1:4" ht="12.75">
      <c r="A1122" s="30"/>
      <c r="B1122" s="115"/>
      <c r="C1122" s="11"/>
      <c r="D1122" s="173"/>
    </row>
    <row r="1123" spans="1:4" ht="12.75">
      <c r="A1123" s="30"/>
      <c r="B1123" s="115"/>
      <c r="C1123" s="11"/>
      <c r="D1123" s="173"/>
    </row>
    <row r="1124" spans="1:4" ht="12.75">
      <c r="A1124" s="30"/>
      <c r="B1124" s="115"/>
      <c r="C1124" s="11"/>
      <c r="D1124" s="173"/>
    </row>
    <row r="1125" spans="1:4" ht="12.75">
      <c r="A1125" s="30"/>
      <c r="B1125" s="115"/>
      <c r="C1125" s="11"/>
      <c r="D1125" s="173"/>
    </row>
    <row r="1126" spans="1:4" ht="12.75">
      <c r="A1126" s="30"/>
      <c r="B1126" s="115"/>
      <c r="C1126" s="11"/>
      <c r="D1126" s="173"/>
    </row>
    <row r="1127" spans="1:4" ht="12.75">
      <c r="A1127" s="30"/>
      <c r="B1127" s="115"/>
      <c r="C1127" s="11"/>
      <c r="D1127" s="173"/>
    </row>
    <row r="1128" spans="1:4" ht="12.75">
      <c r="A1128" s="30"/>
      <c r="B1128" s="115"/>
      <c r="C1128" s="11"/>
      <c r="D1128" s="173"/>
    </row>
    <row r="1129" spans="1:4" ht="12.75">
      <c r="A1129" s="30"/>
      <c r="B1129" s="115"/>
      <c r="C1129" s="11"/>
      <c r="D1129" s="173"/>
    </row>
    <row r="1130" spans="1:4" ht="12.75">
      <c r="A1130" s="30"/>
      <c r="B1130" s="115"/>
      <c r="C1130" s="11"/>
      <c r="D1130" s="173"/>
    </row>
    <row r="1131" spans="1:4" ht="12.75">
      <c r="A1131" s="30"/>
      <c r="B1131" s="115"/>
      <c r="C1131" s="11"/>
      <c r="D1131" s="173"/>
    </row>
    <row r="1132" spans="1:4" ht="12.75">
      <c r="A1132" s="30"/>
      <c r="B1132" s="115"/>
      <c r="C1132" s="11"/>
      <c r="D1132" s="173"/>
    </row>
    <row r="1133" spans="1:4" ht="12.75">
      <c r="A1133" s="30"/>
      <c r="B1133" s="115"/>
      <c r="C1133" s="11"/>
      <c r="D1133" s="173"/>
    </row>
    <row r="1134" spans="1:4" ht="12.75">
      <c r="A1134" s="30"/>
      <c r="B1134" s="115"/>
      <c r="C1134" s="11"/>
      <c r="D1134" s="173"/>
    </row>
    <row r="1135" spans="1:4" ht="12.75">
      <c r="A1135" s="30"/>
      <c r="B1135" s="115"/>
      <c r="C1135" s="11"/>
      <c r="D1135" s="173"/>
    </row>
    <row r="1136" spans="1:4" ht="12.75">
      <c r="A1136" s="30"/>
      <c r="B1136" s="115"/>
      <c r="C1136" s="11"/>
      <c r="D1136" s="173"/>
    </row>
    <row r="1137" spans="1:4" ht="12.75">
      <c r="A1137" s="30"/>
      <c r="B1137" s="115"/>
      <c r="C1137" s="11"/>
      <c r="D1137" s="173"/>
    </row>
    <row r="1138" spans="1:4" ht="12.75">
      <c r="A1138" s="30"/>
      <c r="B1138" s="115"/>
      <c r="C1138" s="11"/>
      <c r="D1138" s="173"/>
    </row>
    <row r="1139" spans="1:4" ht="12.75">
      <c r="A1139" s="30"/>
      <c r="B1139" s="115"/>
      <c r="C1139" s="11"/>
      <c r="D1139" s="173"/>
    </row>
    <row r="1140" spans="1:4" ht="12.75">
      <c r="A1140" s="30"/>
      <c r="B1140" s="115"/>
      <c r="C1140" s="11"/>
      <c r="D1140" s="173"/>
    </row>
    <row r="1141" spans="1:4" ht="12.75">
      <c r="A1141" s="30"/>
      <c r="B1141" s="115"/>
      <c r="C1141" s="11"/>
      <c r="D1141" s="173"/>
    </row>
    <row r="1142" spans="1:4" ht="12.75">
      <c r="A1142" s="30"/>
      <c r="B1142" s="115"/>
      <c r="C1142" s="11"/>
      <c r="D1142" s="173"/>
    </row>
    <row r="1143" spans="1:4" ht="12.75">
      <c r="A1143" s="30"/>
      <c r="B1143" s="115"/>
      <c r="C1143" s="11"/>
      <c r="D1143" s="173"/>
    </row>
    <row r="1144" spans="1:4" ht="12.75">
      <c r="A1144" s="30"/>
      <c r="B1144" s="115"/>
      <c r="C1144" s="11"/>
      <c r="D1144" s="173"/>
    </row>
    <row r="1145" spans="1:4" ht="12.75">
      <c r="A1145" s="30"/>
      <c r="B1145" s="115"/>
      <c r="C1145" s="11"/>
      <c r="D1145" s="173"/>
    </row>
    <row r="1146" spans="1:4" ht="12.75">
      <c r="A1146" s="30"/>
      <c r="B1146" s="115"/>
      <c r="C1146" s="11"/>
      <c r="D1146" s="173"/>
    </row>
    <row r="1147" spans="1:4" ht="12.75">
      <c r="A1147" s="30"/>
      <c r="B1147" s="115"/>
      <c r="C1147" s="11"/>
      <c r="D1147" s="173"/>
    </row>
    <row r="1148" spans="1:4" ht="12.75">
      <c r="A1148" s="30"/>
      <c r="B1148" s="115"/>
      <c r="C1148" s="11"/>
      <c r="D1148" s="173"/>
    </row>
    <row r="1149" spans="1:4" ht="12.75">
      <c r="A1149" s="30"/>
      <c r="B1149" s="115"/>
      <c r="C1149" s="11"/>
      <c r="D1149" s="173"/>
    </row>
    <row r="1150" spans="1:4" ht="12.75">
      <c r="A1150" s="30"/>
      <c r="B1150" s="115"/>
      <c r="C1150" s="11"/>
      <c r="D1150" s="173"/>
    </row>
    <row r="1151" spans="1:4" ht="12.75">
      <c r="A1151" s="30"/>
      <c r="B1151" s="115"/>
      <c r="C1151" s="11"/>
      <c r="D1151" s="173"/>
    </row>
    <row r="1152" spans="1:4" ht="12.75">
      <c r="A1152" s="30"/>
      <c r="B1152" s="115"/>
      <c r="C1152" s="11"/>
      <c r="D1152" s="173"/>
    </row>
    <row r="1153" spans="1:4" ht="12.75">
      <c r="A1153" s="30"/>
      <c r="B1153" s="115"/>
      <c r="C1153" s="11"/>
      <c r="D1153" s="173"/>
    </row>
    <row r="1154" spans="1:4" ht="12.75">
      <c r="A1154" s="30"/>
      <c r="B1154" s="115"/>
      <c r="C1154" s="11"/>
      <c r="D1154" s="173"/>
    </row>
    <row r="1155" spans="1:4" ht="12.75">
      <c r="A1155" s="30"/>
      <c r="B1155" s="115"/>
      <c r="C1155" s="11"/>
      <c r="D1155" s="173"/>
    </row>
    <row r="1156" spans="1:4" ht="12.75">
      <c r="A1156" s="30"/>
      <c r="B1156" s="115"/>
      <c r="C1156" s="11"/>
      <c r="D1156" s="173"/>
    </row>
    <row r="1157" spans="1:4" ht="12.75">
      <c r="A1157" s="30"/>
      <c r="B1157" s="115"/>
      <c r="C1157" s="11"/>
      <c r="D1157" s="173"/>
    </row>
    <row r="1158" spans="1:4" ht="12.75">
      <c r="A1158" s="30"/>
      <c r="B1158" s="115"/>
      <c r="C1158" s="11"/>
      <c r="D1158" s="173"/>
    </row>
    <row r="1159" spans="1:4" ht="12.75">
      <c r="A1159" s="30"/>
      <c r="B1159" s="115"/>
      <c r="C1159" s="11"/>
      <c r="D1159" s="173"/>
    </row>
    <row r="1160" spans="1:4" ht="12.75">
      <c r="A1160" s="30"/>
      <c r="B1160" s="115"/>
      <c r="C1160" s="11"/>
      <c r="D1160" s="173"/>
    </row>
    <row r="1161" spans="1:4" ht="12.75">
      <c r="A1161" s="30"/>
      <c r="B1161" s="115"/>
      <c r="C1161" s="11"/>
      <c r="D1161" s="173"/>
    </row>
    <row r="1162" spans="1:4" ht="12.75">
      <c r="A1162" s="30"/>
      <c r="B1162" s="115"/>
      <c r="C1162" s="11"/>
      <c r="D1162" s="173"/>
    </row>
    <row r="1163" spans="1:4" ht="12.75">
      <c r="A1163" s="30"/>
      <c r="B1163" s="115"/>
      <c r="C1163" s="11"/>
      <c r="D1163" s="173"/>
    </row>
    <row r="1164" spans="1:4" ht="12.75">
      <c r="A1164" s="30"/>
      <c r="B1164" s="115"/>
      <c r="C1164" s="11"/>
      <c r="D1164" s="173"/>
    </row>
    <row r="1165" spans="1:4" ht="12.75">
      <c r="A1165" s="30"/>
      <c r="B1165" s="115"/>
      <c r="C1165" s="11"/>
      <c r="D1165" s="173"/>
    </row>
    <row r="1166" spans="1:4" ht="12.75">
      <c r="A1166" s="30"/>
      <c r="B1166" s="115"/>
      <c r="C1166" s="11"/>
      <c r="D1166" s="173"/>
    </row>
    <row r="1167" spans="1:4" ht="12.75">
      <c r="A1167" s="30"/>
      <c r="B1167" s="115"/>
      <c r="C1167" s="11"/>
      <c r="D1167" s="173"/>
    </row>
    <row r="1168" spans="1:4" ht="12.75">
      <c r="A1168" s="30"/>
      <c r="B1168" s="115"/>
      <c r="C1168" s="11"/>
      <c r="D1168" s="173"/>
    </row>
    <row r="1169" spans="1:4" ht="12.75">
      <c r="A1169" s="30"/>
      <c r="B1169" s="115"/>
      <c r="C1169" s="11"/>
      <c r="D1169" s="173"/>
    </row>
    <row r="1170" spans="1:4" ht="12.75">
      <c r="A1170" s="30"/>
      <c r="B1170" s="115"/>
      <c r="C1170" s="11"/>
      <c r="D1170" s="173"/>
    </row>
    <row r="1171" spans="1:4" ht="12.75">
      <c r="A1171" s="30"/>
      <c r="B1171" s="115"/>
      <c r="C1171" s="11"/>
      <c r="D1171" s="173"/>
    </row>
    <row r="1172" spans="1:4" ht="12.75">
      <c r="A1172" s="30"/>
      <c r="B1172" s="115"/>
      <c r="C1172" s="11"/>
      <c r="D1172" s="173"/>
    </row>
    <row r="1173" spans="1:4" ht="12.75">
      <c r="A1173" s="30"/>
      <c r="B1173" s="115"/>
      <c r="C1173" s="11"/>
      <c r="D1173" s="173"/>
    </row>
    <row r="1174" spans="1:4" ht="12.75">
      <c r="A1174" s="30"/>
      <c r="B1174" s="115"/>
      <c r="C1174" s="11"/>
      <c r="D1174" s="173"/>
    </row>
    <row r="1175" spans="1:4" ht="12.75">
      <c r="A1175" s="30"/>
      <c r="B1175" s="115"/>
      <c r="C1175" s="11"/>
      <c r="D1175" s="173"/>
    </row>
    <row r="1176" spans="1:4" ht="12.75">
      <c r="A1176" s="30"/>
      <c r="B1176" s="115"/>
      <c r="C1176" s="11"/>
      <c r="D1176" s="173"/>
    </row>
    <row r="1177" spans="1:4" ht="12.75">
      <c r="A1177" s="30"/>
      <c r="B1177" s="115"/>
      <c r="C1177" s="11"/>
      <c r="D1177" s="173"/>
    </row>
    <row r="1178" spans="1:4" ht="12.75">
      <c r="A1178" s="30"/>
      <c r="B1178" s="115"/>
      <c r="C1178" s="11"/>
      <c r="D1178" s="173"/>
    </row>
    <row r="1179" spans="1:4" ht="12.75">
      <c r="A1179" s="30"/>
      <c r="B1179" s="115"/>
      <c r="C1179" s="11"/>
      <c r="D1179" s="173"/>
    </row>
    <row r="1180" spans="1:4" ht="12.75">
      <c r="A1180" s="30"/>
      <c r="B1180" s="115"/>
      <c r="C1180" s="11"/>
      <c r="D1180" s="173"/>
    </row>
    <row r="1181" spans="1:4" ht="12.75">
      <c r="A1181" s="30"/>
      <c r="B1181" s="115"/>
      <c r="C1181" s="11"/>
      <c r="D1181" s="173"/>
    </row>
    <row r="1182" spans="1:4" ht="12.75">
      <c r="A1182" s="30"/>
      <c r="B1182" s="115"/>
      <c r="C1182" s="11"/>
      <c r="D1182" s="173"/>
    </row>
    <row r="1183" spans="1:4" ht="12.75">
      <c r="A1183" s="30"/>
      <c r="B1183" s="115"/>
      <c r="C1183" s="11"/>
      <c r="D1183" s="173"/>
    </row>
    <row r="1184" spans="1:4" ht="12.75">
      <c r="A1184" s="30"/>
      <c r="B1184" s="115"/>
      <c r="C1184" s="11"/>
      <c r="D1184" s="173"/>
    </row>
    <row r="1185" spans="1:4" ht="12.75">
      <c r="A1185" s="30"/>
      <c r="B1185" s="115"/>
      <c r="C1185" s="11"/>
      <c r="D1185" s="173"/>
    </row>
    <row r="1186" spans="1:4" ht="12.75">
      <c r="A1186" s="30"/>
      <c r="B1186" s="115"/>
      <c r="C1186" s="11"/>
      <c r="D1186" s="173"/>
    </row>
    <row r="1187" spans="1:4" ht="12.75">
      <c r="A1187" s="30"/>
      <c r="B1187" s="115"/>
      <c r="C1187" s="11"/>
      <c r="D1187" s="173"/>
    </row>
    <row r="1188" spans="1:4" ht="12.75">
      <c r="A1188" s="30"/>
      <c r="B1188" s="115"/>
      <c r="C1188" s="11"/>
      <c r="D1188" s="173"/>
    </row>
    <row r="1189" spans="1:4" ht="12.75">
      <c r="A1189" s="30"/>
      <c r="B1189" s="115"/>
      <c r="C1189" s="11"/>
      <c r="D1189" s="173"/>
    </row>
    <row r="1190" spans="1:4" ht="12.75">
      <c r="A1190" s="30"/>
      <c r="B1190" s="115"/>
      <c r="C1190" s="11"/>
      <c r="D1190" s="173"/>
    </row>
    <row r="1191" spans="1:4" ht="12.75">
      <c r="A1191" s="30"/>
      <c r="B1191" s="115"/>
      <c r="C1191" s="11"/>
      <c r="D1191" s="173"/>
    </row>
    <row r="1192" spans="1:4" ht="12.75">
      <c r="A1192" s="30"/>
      <c r="B1192" s="115"/>
      <c r="C1192" s="11"/>
      <c r="D1192" s="173"/>
    </row>
    <row r="1193" spans="1:4" ht="12.75">
      <c r="A1193" s="30"/>
      <c r="B1193" s="115"/>
      <c r="C1193" s="11"/>
      <c r="D1193" s="173"/>
    </row>
    <row r="1194" spans="1:4" ht="12.75">
      <c r="A1194" s="30"/>
      <c r="B1194" s="115"/>
      <c r="C1194" s="11"/>
      <c r="D1194" s="173"/>
    </row>
    <row r="1195" spans="1:4" ht="12.75">
      <c r="A1195" s="30"/>
      <c r="B1195" s="115"/>
      <c r="C1195" s="11"/>
      <c r="D1195" s="173"/>
    </row>
    <row r="1196" spans="1:4" ht="12.75">
      <c r="A1196" s="30"/>
      <c r="B1196" s="115"/>
      <c r="C1196" s="11"/>
      <c r="D1196" s="173"/>
    </row>
    <row r="1197" spans="1:4" ht="12.75">
      <c r="A1197" s="30"/>
      <c r="B1197" s="115"/>
      <c r="C1197" s="11"/>
      <c r="D1197" s="173"/>
    </row>
    <row r="1198" spans="1:4" ht="12.75">
      <c r="A1198" s="30"/>
      <c r="B1198" s="115"/>
      <c r="C1198" s="11"/>
      <c r="D1198" s="173"/>
    </row>
    <row r="1199" spans="1:4" ht="12.75">
      <c r="A1199" s="30"/>
      <c r="B1199" s="115"/>
      <c r="C1199" s="11"/>
      <c r="D1199" s="173"/>
    </row>
    <row r="1200" spans="1:4" ht="12.75">
      <c r="A1200" s="30"/>
      <c r="B1200" s="115"/>
      <c r="C1200" s="11"/>
      <c r="D1200" s="173"/>
    </row>
    <row r="1201" spans="1:4" ht="12.75">
      <c r="A1201" s="30"/>
      <c r="B1201" s="115"/>
      <c r="C1201" s="11"/>
      <c r="D1201" s="173"/>
    </row>
    <row r="1202" spans="1:4" ht="12.75">
      <c r="A1202" s="30"/>
      <c r="B1202" s="115"/>
      <c r="C1202" s="11"/>
      <c r="D1202" s="173"/>
    </row>
    <row r="1203" spans="1:4" ht="12.75">
      <c r="A1203" s="30"/>
      <c r="B1203" s="115"/>
      <c r="C1203" s="11"/>
      <c r="D1203" s="173"/>
    </row>
    <row r="1204" spans="1:4" ht="12.75">
      <c r="A1204" s="30"/>
      <c r="B1204" s="115"/>
      <c r="C1204" s="11"/>
      <c r="D1204" s="173"/>
    </row>
    <row r="1205" spans="1:4" ht="12.75">
      <c r="A1205" s="30"/>
      <c r="B1205" s="115"/>
      <c r="C1205" s="11"/>
      <c r="D1205" s="173"/>
    </row>
    <row r="1206" spans="1:4" ht="12.75">
      <c r="A1206" s="30"/>
      <c r="B1206" s="115"/>
      <c r="C1206" s="11"/>
      <c r="D1206" s="173"/>
    </row>
    <row r="1207" spans="1:4" ht="12.75">
      <c r="A1207" s="30"/>
      <c r="B1207" s="115"/>
      <c r="C1207" s="11"/>
      <c r="D1207" s="173"/>
    </row>
    <row r="1208" spans="1:4" ht="12.75">
      <c r="A1208" s="30"/>
      <c r="B1208" s="115"/>
      <c r="C1208" s="11"/>
      <c r="D1208" s="173"/>
    </row>
    <row r="1209" spans="1:4" ht="12.75">
      <c r="A1209" s="30"/>
      <c r="B1209" s="115"/>
      <c r="C1209" s="11"/>
      <c r="D1209" s="173"/>
    </row>
    <row r="1210" spans="1:4" ht="12.75">
      <c r="A1210" s="30"/>
      <c r="B1210" s="115"/>
      <c r="C1210" s="11"/>
      <c r="D1210" s="173"/>
    </row>
    <row r="1211" spans="1:4" ht="12.75">
      <c r="A1211" s="30"/>
      <c r="B1211" s="115"/>
      <c r="C1211" s="11"/>
      <c r="D1211" s="173"/>
    </row>
    <row r="1212" spans="1:4" ht="12.75">
      <c r="A1212" s="30"/>
      <c r="B1212" s="115"/>
      <c r="C1212" s="11"/>
      <c r="D1212" s="173"/>
    </row>
    <row r="1213" spans="1:4" ht="12.75">
      <c r="A1213" s="30"/>
      <c r="B1213" s="115"/>
      <c r="C1213" s="11"/>
      <c r="D1213" s="173"/>
    </row>
    <row r="1214" spans="1:4" ht="12.75">
      <c r="A1214" s="30"/>
      <c r="B1214" s="115"/>
      <c r="C1214" s="11"/>
      <c r="D1214" s="173"/>
    </row>
    <row r="1215" spans="1:4" ht="12.75">
      <c r="A1215" s="30"/>
      <c r="B1215" s="115"/>
      <c r="C1215" s="11"/>
      <c r="D1215" s="173"/>
    </row>
    <row r="1216" spans="1:4" ht="12.75">
      <c r="A1216" s="30"/>
      <c r="B1216" s="115"/>
      <c r="C1216" s="11"/>
      <c r="D1216" s="173"/>
    </row>
    <row r="1217" spans="1:4" ht="12.75">
      <c r="A1217" s="30"/>
      <c r="B1217" s="115"/>
      <c r="C1217" s="11"/>
      <c r="D1217" s="173"/>
    </row>
    <row r="1218" spans="1:4" ht="12.75">
      <c r="A1218" s="30"/>
      <c r="B1218" s="115"/>
      <c r="C1218" s="11"/>
      <c r="D1218" s="173"/>
    </row>
    <row r="1219" spans="1:4" ht="12.75">
      <c r="A1219" s="30"/>
      <c r="B1219" s="115"/>
      <c r="C1219" s="11"/>
      <c r="D1219" s="173"/>
    </row>
    <row r="1220" spans="1:4" ht="12.75">
      <c r="A1220" s="30"/>
      <c r="B1220" s="115"/>
      <c r="C1220" s="11"/>
      <c r="D1220" s="173"/>
    </row>
    <row r="1221" spans="1:4" ht="12.75">
      <c r="A1221" s="30"/>
      <c r="B1221" s="115"/>
      <c r="C1221" s="11"/>
      <c r="D1221" s="173"/>
    </row>
    <row r="1222" spans="1:4" ht="12.75">
      <c r="A1222" s="30"/>
      <c r="B1222" s="115"/>
      <c r="C1222" s="11"/>
      <c r="D1222" s="173"/>
    </row>
    <row r="1223" spans="1:4" ht="12.75">
      <c r="A1223" s="30"/>
      <c r="B1223" s="115"/>
      <c r="C1223" s="11"/>
      <c r="D1223" s="173"/>
    </row>
    <row r="1224" spans="1:4" ht="12.75">
      <c r="A1224" s="30"/>
      <c r="B1224" s="115"/>
      <c r="C1224" s="11"/>
      <c r="D1224" s="173"/>
    </row>
    <row r="1225" spans="1:4" ht="12.75">
      <c r="A1225" s="30"/>
      <c r="B1225" s="115"/>
      <c r="C1225" s="11"/>
      <c r="D1225" s="173"/>
    </row>
    <row r="1226" spans="1:4" ht="12.75">
      <c r="A1226" s="30"/>
      <c r="B1226" s="115"/>
      <c r="C1226" s="11"/>
      <c r="D1226" s="173"/>
    </row>
    <row r="1227" spans="1:4" ht="12.75">
      <c r="A1227" s="30"/>
      <c r="B1227" s="115"/>
      <c r="C1227" s="11"/>
      <c r="D1227" s="173"/>
    </row>
    <row r="1228" spans="1:4" ht="12.75">
      <c r="A1228" s="30"/>
      <c r="B1228" s="115"/>
      <c r="C1228" s="11"/>
      <c r="D1228" s="173"/>
    </row>
    <row r="1229" spans="1:4" ht="12.75">
      <c r="A1229" s="30"/>
      <c r="B1229" s="115"/>
      <c r="C1229" s="11"/>
      <c r="D1229" s="173"/>
    </row>
    <row r="1230" spans="1:4" ht="12.75">
      <c r="A1230" s="30"/>
      <c r="B1230" s="115"/>
      <c r="C1230" s="11"/>
      <c r="D1230" s="173"/>
    </row>
    <row r="1231" spans="1:4" ht="12.75">
      <c r="A1231" s="30"/>
      <c r="B1231" s="115"/>
      <c r="C1231" s="11"/>
      <c r="D1231" s="173"/>
    </row>
    <row r="1232" spans="1:4" ht="12.75">
      <c r="A1232" s="30"/>
      <c r="B1232" s="115"/>
      <c r="C1232" s="11"/>
      <c r="D1232" s="173"/>
    </row>
    <row r="1233" spans="1:4" ht="12.75">
      <c r="A1233" s="30"/>
      <c r="B1233" s="115"/>
      <c r="C1233" s="11"/>
      <c r="D1233" s="173"/>
    </row>
    <row r="1234" spans="1:4" ht="12.75">
      <c r="A1234" s="30"/>
      <c r="B1234" s="115"/>
      <c r="C1234" s="11"/>
      <c r="D1234" s="173"/>
    </row>
    <row r="1235" spans="1:4" ht="12.75">
      <c r="A1235" s="30"/>
      <c r="B1235" s="115"/>
      <c r="C1235" s="11"/>
      <c r="D1235" s="173"/>
    </row>
    <row r="1236" spans="1:4" ht="12.75">
      <c r="A1236" s="30"/>
      <c r="B1236" s="115"/>
      <c r="C1236" s="11"/>
      <c r="D1236" s="173"/>
    </row>
    <row r="1237" spans="1:4" ht="12.75">
      <c r="A1237" s="30"/>
      <c r="B1237" s="115"/>
      <c r="C1237" s="11"/>
      <c r="D1237" s="173"/>
    </row>
    <row r="1238" spans="1:4" ht="12.75">
      <c r="A1238" s="30"/>
      <c r="B1238" s="115"/>
      <c r="C1238" s="11"/>
      <c r="D1238" s="173"/>
    </row>
    <row r="1239" spans="1:4" ht="12.75">
      <c r="A1239" s="30"/>
      <c r="B1239" s="115"/>
      <c r="C1239" s="11"/>
      <c r="D1239" s="173"/>
    </row>
    <row r="1240" spans="1:4" ht="12.75">
      <c r="A1240" s="30"/>
      <c r="B1240" s="115"/>
      <c r="C1240" s="11"/>
      <c r="D1240" s="173"/>
    </row>
    <row r="1241" spans="1:4" ht="12.75">
      <c r="A1241" s="30"/>
      <c r="B1241" s="115"/>
      <c r="C1241" s="11"/>
      <c r="D1241" s="173"/>
    </row>
    <row r="1242" spans="1:4" ht="12.75">
      <c r="A1242" s="30"/>
      <c r="B1242" s="115"/>
      <c r="C1242" s="11"/>
      <c r="D1242" s="173"/>
    </row>
    <row r="1243" spans="1:4" ht="12.75">
      <c r="A1243" s="30"/>
      <c r="B1243" s="115"/>
      <c r="C1243" s="11"/>
      <c r="D1243" s="173"/>
    </row>
    <row r="1244" spans="1:4" ht="12.75">
      <c r="A1244" s="30"/>
      <c r="B1244" s="115"/>
      <c r="C1244" s="11"/>
      <c r="D1244" s="173"/>
    </row>
    <row r="1245" spans="1:4" ht="12.75">
      <c r="A1245" s="30"/>
      <c r="B1245" s="115"/>
      <c r="C1245" s="11"/>
      <c r="D1245" s="173"/>
    </row>
    <row r="1246" spans="1:4" ht="12.75">
      <c r="A1246" s="30"/>
      <c r="B1246" s="115"/>
      <c r="C1246" s="11"/>
      <c r="D1246" s="173"/>
    </row>
    <row r="1247" spans="1:4" ht="12.75">
      <c r="A1247" s="30"/>
      <c r="B1247" s="115"/>
      <c r="C1247" s="11"/>
      <c r="D1247" s="173"/>
    </row>
    <row r="1248" spans="1:4" ht="12.75">
      <c r="A1248" s="30"/>
      <c r="B1248" s="115"/>
      <c r="C1248" s="11"/>
      <c r="D1248" s="173"/>
    </row>
    <row r="1249" spans="1:4" ht="12.75">
      <c r="A1249" s="30"/>
      <c r="B1249" s="115"/>
      <c r="C1249" s="11"/>
      <c r="D1249" s="173"/>
    </row>
    <row r="1250" spans="1:4" ht="12.75">
      <c r="A1250" s="30"/>
      <c r="B1250" s="115"/>
      <c r="C1250" s="11"/>
      <c r="D1250" s="173"/>
    </row>
    <row r="1251" spans="1:4" ht="12.75">
      <c r="A1251" s="30"/>
      <c r="B1251" s="115"/>
      <c r="C1251" s="11"/>
      <c r="D1251" s="173"/>
    </row>
    <row r="1252" spans="1:4" ht="12.75">
      <c r="A1252" s="30"/>
      <c r="B1252" s="115"/>
      <c r="C1252" s="11"/>
      <c r="D1252" s="173"/>
    </row>
    <row r="1253" spans="1:4" ht="12.75">
      <c r="A1253" s="30"/>
      <c r="B1253" s="115"/>
      <c r="C1253" s="11"/>
      <c r="D1253" s="173"/>
    </row>
    <row r="1254" spans="1:4" ht="12.75">
      <c r="A1254" s="30"/>
      <c r="B1254" s="115"/>
      <c r="C1254" s="11"/>
      <c r="D1254" s="173"/>
    </row>
    <row r="1255" spans="1:4" ht="12.75">
      <c r="A1255" s="30"/>
      <c r="B1255" s="115"/>
      <c r="C1255" s="11"/>
      <c r="D1255" s="173"/>
    </row>
    <row r="1256" spans="1:4" ht="12.75">
      <c r="A1256" s="30"/>
      <c r="B1256" s="115"/>
      <c r="C1256" s="11"/>
      <c r="D1256" s="173"/>
    </row>
    <row r="1257" spans="1:4" ht="12.75">
      <c r="A1257" s="30"/>
      <c r="B1257" s="115"/>
      <c r="C1257" s="11"/>
      <c r="D1257" s="173"/>
    </row>
    <row r="1258" spans="1:4" ht="12.75">
      <c r="A1258" s="30"/>
      <c r="B1258" s="115"/>
      <c r="C1258" s="11"/>
      <c r="D1258" s="173"/>
    </row>
    <row r="1259" spans="1:4" ht="12.75">
      <c r="A1259" s="30"/>
      <c r="B1259" s="115"/>
      <c r="C1259" s="11"/>
      <c r="D1259" s="173"/>
    </row>
    <row r="1260" spans="1:4" ht="12.75">
      <c r="A1260" s="30"/>
      <c r="B1260" s="115"/>
      <c r="C1260" s="11"/>
      <c r="D1260" s="173"/>
    </row>
    <row r="1261" spans="1:4" ht="12.75">
      <c r="A1261" s="30"/>
      <c r="B1261" s="115"/>
      <c r="C1261" s="11"/>
      <c r="D1261" s="173"/>
    </row>
    <row r="1262" spans="1:4" ht="12.75">
      <c r="A1262" s="30"/>
      <c r="B1262" s="115"/>
      <c r="C1262" s="11"/>
      <c r="D1262" s="173"/>
    </row>
    <row r="1263" spans="1:4" ht="12.75">
      <c r="A1263" s="30"/>
      <c r="B1263" s="115"/>
      <c r="C1263" s="11"/>
      <c r="D1263" s="173"/>
    </row>
    <row r="1264" spans="1:4" ht="12.75">
      <c r="A1264" s="30"/>
      <c r="B1264" s="115"/>
      <c r="C1264" s="11"/>
      <c r="D1264" s="173"/>
    </row>
    <row r="1265" spans="1:4" ht="12.75">
      <c r="A1265" s="30"/>
      <c r="B1265" s="115"/>
      <c r="C1265" s="11"/>
      <c r="D1265" s="173"/>
    </row>
    <row r="1266" spans="1:4" ht="12.75">
      <c r="A1266" s="30"/>
      <c r="B1266" s="115"/>
      <c r="C1266" s="11"/>
      <c r="D1266" s="173"/>
    </row>
    <row r="1267" spans="1:4" ht="12.75">
      <c r="A1267" s="30"/>
      <c r="B1267" s="115"/>
      <c r="C1267" s="11"/>
      <c r="D1267" s="173"/>
    </row>
    <row r="1268" spans="1:4" ht="12.75">
      <c r="A1268" s="30"/>
      <c r="B1268" s="115"/>
      <c r="C1268" s="11"/>
      <c r="D1268" s="173"/>
    </row>
    <row r="1269" spans="1:4" ht="12.75">
      <c r="A1269" s="30"/>
      <c r="B1269" s="115"/>
      <c r="C1269" s="11"/>
      <c r="D1269" s="173"/>
    </row>
    <row r="1270" spans="1:4" ht="12.75">
      <c r="A1270" s="30"/>
      <c r="B1270" s="115"/>
      <c r="C1270" s="11"/>
      <c r="D1270" s="173"/>
    </row>
    <row r="1271" spans="1:4" ht="12.75">
      <c r="A1271" s="30"/>
      <c r="B1271" s="115"/>
      <c r="C1271" s="11"/>
      <c r="D1271" s="173"/>
    </row>
    <row r="1272" spans="1:4" ht="12.75">
      <c r="A1272" s="30"/>
      <c r="B1272" s="115"/>
      <c r="C1272" s="11"/>
      <c r="D1272" s="173"/>
    </row>
    <row r="1273" spans="1:4" ht="12.75">
      <c r="A1273" s="30"/>
      <c r="B1273" s="115"/>
      <c r="C1273" s="11"/>
      <c r="D1273" s="173"/>
    </row>
    <row r="1274" spans="1:4" ht="12.75">
      <c r="A1274" s="30"/>
      <c r="B1274" s="115"/>
      <c r="C1274" s="11"/>
      <c r="D1274" s="173"/>
    </row>
    <row r="1275" spans="1:4" ht="12.75">
      <c r="A1275" s="30"/>
      <c r="B1275" s="115"/>
      <c r="C1275" s="11"/>
      <c r="D1275" s="173"/>
    </row>
    <row r="1276" spans="1:4" ht="12.75">
      <c r="A1276" s="30"/>
      <c r="B1276" s="115"/>
      <c r="C1276" s="11"/>
      <c r="D1276" s="173"/>
    </row>
    <row r="1277" spans="1:4" ht="12.75">
      <c r="A1277" s="30"/>
      <c r="B1277" s="115"/>
      <c r="C1277" s="11"/>
      <c r="D1277" s="173"/>
    </row>
    <row r="1278" spans="1:4" ht="12.75">
      <c r="A1278" s="30"/>
      <c r="B1278" s="115"/>
      <c r="C1278" s="11"/>
      <c r="D1278" s="173"/>
    </row>
    <row r="1279" spans="1:4" ht="12.75">
      <c r="A1279" s="30"/>
      <c r="B1279" s="115"/>
      <c r="C1279" s="11"/>
      <c r="D1279" s="173"/>
    </row>
    <row r="1280" spans="1:4" ht="12.75">
      <c r="A1280" s="30"/>
      <c r="B1280" s="115"/>
      <c r="C1280" s="11"/>
      <c r="D1280" s="173"/>
    </row>
    <row r="1281" spans="1:4" ht="12.75">
      <c r="A1281" s="30"/>
      <c r="B1281" s="115"/>
      <c r="C1281" s="11"/>
      <c r="D1281" s="173"/>
    </row>
    <row r="1282" spans="1:4" ht="12.75">
      <c r="A1282" s="30"/>
      <c r="B1282" s="115"/>
      <c r="C1282" s="11"/>
      <c r="D1282" s="173"/>
    </row>
    <row r="1283" spans="1:4" ht="12.75">
      <c r="A1283" s="30"/>
      <c r="B1283" s="115"/>
      <c r="C1283" s="11"/>
      <c r="D1283" s="173"/>
    </row>
    <row r="1284" spans="1:4" ht="12.75">
      <c r="A1284" s="30"/>
      <c r="B1284" s="115"/>
      <c r="C1284" s="11"/>
      <c r="D1284" s="173"/>
    </row>
    <row r="1285" spans="1:4" ht="12.75">
      <c r="A1285" s="30"/>
      <c r="B1285" s="115"/>
      <c r="C1285" s="11"/>
      <c r="D1285" s="173"/>
    </row>
    <row r="1286" spans="1:4" ht="12.75">
      <c r="A1286" s="30"/>
      <c r="B1286" s="115"/>
      <c r="C1286" s="11"/>
      <c r="D1286" s="173"/>
    </row>
    <row r="1287" spans="1:4" ht="12.75">
      <c r="A1287" s="30"/>
      <c r="B1287" s="115"/>
      <c r="C1287" s="11"/>
      <c r="D1287" s="173"/>
    </row>
    <row r="1288" spans="1:4" ht="12.75">
      <c r="A1288" s="30"/>
      <c r="B1288" s="115"/>
      <c r="C1288" s="11"/>
      <c r="D1288" s="173"/>
    </row>
    <row r="1289" spans="1:4" ht="12.75">
      <c r="A1289" s="30"/>
      <c r="B1289" s="115"/>
      <c r="C1289" s="11"/>
      <c r="D1289" s="173"/>
    </row>
    <row r="1290" spans="1:4" ht="12.75">
      <c r="A1290" s="30"/>
      <c r="B1290" s="115"/>
      <c r="C1290" s="11"/>
      <c r="D1290" s="173"/>
    </row>
    <row r="1291" spans="1:4" ht="12.75">
      <c r="A1291" s="30"/>
      <c r="B1291" s="115"/>
      <c r="C1291" s="11"/>
      <c r="D1291" s="173"/>
    </row>
    <row r="1292" spans="1:4" ht="12.75">
      <c r="A1292" s="30"/>
      <c r="B1292" s="115"/>
      <c r="C1292" s="11"/>
      <c r="D1292" s="173"/>
    </row>
    <row r="1293" spans="1:4" ht="12.75">
      <c r="A1293" s="30"/>
      <c r="B1293" s="115"/>
      <c r="C1293" s="11"/>
      <c r="D1293" s="173"/>
    </row>
    <row r="1294" spans="1:4" ht="12.75">
      <c r="A1294" s="30"/>
      <c r="B1294" s="115"/>
      <c r="C1294" s="11"/>
      <c r="D1294" s="173"/>
    </row>
    <row r="1295" spans="1:4" ht="12.75">
      <c r="A1295" s="30"/>
      <c r="B1295" s="115"/>
      <c r="C1295" s="11"/>
      <c r="D1295" s="173"/>
    </row>
    <row r="1296" spans="1:4" ht="12.75">
      <c r="A1296" s="30"/>
      <c r="B1296" s="115"/>
      <c r="C1296" s="11"/>
      <c r="D1296" s="173"/>
    </row>
    <row r="1297" spans="1:4" ht="12.75">
      <c r="A1297" s="30"/>
      <c r="B1297" s="115"/>
      <c r="C1297" s="11"/>
      <c r="D1297" s="173"/>
    </row>
    <row r="1298" spans="1:4" ht="12.75">
      <c r="A1298" s="30"/>
      <c r="B1298" s="115"/>
      <c r="C1298" s="11"/>
      <c r="D1298" s="173"/>
    </row>
    <row r="1299" spans="1:4" ht="12.75">
      <c r="A1299" s="30"/>
      <c r="B1299" s="115"/>
      <c r="C1299" s="11"/>
      <c r="D1299" s="173"/>
    </row>
    <row r="1300" spans="1:4" ht="12.75">
      <c r="A1300" s="30"/>
      <c r="B1300" s="115"/>
      <c r="C1300" s="11"/>
      <c r="D1300" s="173"/>
    </row>
    <row r="1301" spans="1:4" ht="12.75">
      <c r="A1301" s="30"/>
      <c r="B1301" s="115"/>
      <c r="C1301" s="11"/>
      <c r="D1301" s="173"/>
    </row>
    <row r="1302" spans="1:4" ht="12.75">
      <c r="A1302" s="30"/>
      <c r="B1302" s="115"/>
      <c r="C1302" s="11"/>
      <c r="D1302" s="173"/>
    </row>
    <row r="1303" spans="1:4" ht="12.75">
      <c r="A1303" s="30"/>
      <c r="B1303" s="115"/>
      <c r="C1303" s="11"/>
      <c r="D1303" s="173"/>
    </row>
    <row r="1304" spans="1:4" ht="12.75">
      <c r="A1304" s="30"/>
      <c r="B1304" s="115"/>
      <c r="C1304" s="11"/>
      <c r="D1304" s="173"/>
    </row>
    <row r="1305" spans="1:4" ht="12.75">
      <c r="A1305" s="30"/>
      <c r="B1305" s="115"/>
      <c r="C1305" s="11"/>
      <c r="D1305" s="173"/>
    </row>
    <row r="1306" spans="1:4" ht="12.75">
      <c r="A1306" s="30"/>
      <c r="B1306" s="115"/>
      <c r="C1306" s="11"/>
      <c r="D1306" s="173"/>
    </row>
    <row r="1307" spans="1:4" ht="12.75">
      <c r="A1307" s="30"/>
      <c r="B1307" s="115"/>
      <c r="C1307" s="11"/>
      <c r="D1307" s="173"/>
    </row>
    <row r="1308" spans="1:4" ht="12.75">
      <c r="A1308" s="30"/>
      <c r="B1308" s="115"/>
      <c r="C1308" s="11"/>
      <c r="D1308" s="173"/>
    </row>
    <row r="1309" spans="1:4" ht="12.75">
      <c r="A1309" s="30"/>
      <c r="B1309" s="115"/>
      <c r="C1309" s="11"/>
      <c r="D1309" s="173"/>
    </row>
    <row r="1310" spans="1:4" ht="12.75">
      <c r="A1310" s="30"/>
      <c r="B1310" s="115"/>
      <c r="C1310" s="11"/>
      <c r="D1310" s="173"/>
    </row>
    <row r="1311" spans="1:4" ht="12.75">
      <c r="A1311" s="30"/>
      <c r="B1311" s="115"/>
      <c r="C1311" s="11"/>
      <c r="D1311" s="173"/>
    </row>
    <row r="1312" spans="1:4" ht="12.75">
      <c r="A1312" s="30"/>
      <c r="B1312" s="115"/>
      <c r="C1312" s="11"/>
      <c r="D1312" s="173"/>
    </row>
    <row r="1313" spans="1:4" ht="12.75">
      <c r="A1313" s="30"/>
      <c r="B1313" s="115"/>
      <c r="C1313" s="11"/>
      <c r="D1313" s="173"/>
    </row>
    <row r="1314" spans="1:4" ht="12.75">
      <c r="A1314" s="30"/>
      <c r="B1314" s="115"/>
      <c r="C1314" s="11"/>
      <c r="D1314" s="173"/>
    </row>
    <row r="1315" spans="1:4" ht="12.75">
      <c r="A1315" s="30"/>
      <c r="B1315" s="115"/>
      <c r="C1315" s="11"/>
      <c r="D1315" s="173"/>
    </row>
    <row r="1316" spans="1:4" ht="12.75">
      <c r="A1316" s="30"/>
      <c r="B1316" s="115"/>
      <c r="C1316" s="11"/>
      <c r="D1316" s="173"/>
    </row>
    <row r="1317" spans="1:4" ht="12.75">
      <c r="A1317" s="30"/>
      <c r="B1317" s="115"/>
      <c r="C1317" s="11"/>
      <c r="D1317" s="173"/>
    </row>
    <row r="1318" spans="1:4" ht="12.75">
      <c r="A1318" s="30"/>
      <c r="B1318" s="115"/>
      <c r="C1318" s="11"/>
      <c r="D1318" s="173"/>
    </row>
    <row r="1319" spans="1:4" ht="12.75">
      <c r="A1319" s="30"/>
      <c r="B1319" s="115"/>
      <c r="C1319" s="11"/>
      <c r="D1319" s="173"/>
    </row>
    <row r="1320" spans="1:4" ht="12.75">
      <c r="A1320" s="30"/>
      <c r="B1320" s="115"/>
      <c r="C1320" s="11"/>
      <c r="D1320" s="173"/>
    </row>
    <row r="1321" spans="1:4" ht="12.75">
      <c r="A1321" s="30"/>
      <c r="B1321" s="115"/>
      <c r="C1321" s="11"/>
      <c r="D1321" s="173"/>
    </row>
    <row r="1322" spans="1:4" ht="12.75">
      <c r="A1322" s="30"/>
      <c r="B1322" s="115"/>
      <c r="C1322" s="11"/>
      <c r="D1322" s="173"/>
    </row>
    <row r="1323" spans="1:4" ht="12.75">
      <c r="A1323" s="30"/>
      <c r="B1323" s="115"/>
      <c r="C1323" s="11"/>
      <c r="D1323" s="173"/>
    </row>
    <row r="1324" spans="1:4" ht="12.75">
      <c r="A1324" s="30"/>
      <c r="B1324" s="115"/>
      <c r="C1324" s="11"/>
      <c r="D1324" s="173"/>
    </row>
    <row r="1325" spans="1:4" ht="12.75">
      <c r="A1325" s="30"/>
      <c r="B1325" s="115"/>
      <c r="C1325" s="11"/>
      <c r="D1325" s="173"/>
    </row>
    <row r="1326" spans="1:4" ht="12.75">
      <c r="A1326" s="30"/>
      <c r="B1326" s="115"/>
      <c r="C1326" s="11"/>
      <c r="D1326" s="173"/>
    </row>
    <row r="1327" spans="1:4" ht="12.75">
      <c r="A1327" s="30"/>
      <c r="B1327" s="115"/>
      <c r="C1327" s="11"/>
      <c r="D1327" s="173"/>
    </row>
    <row r="1328" spans="1:4" ht="12.75">
      <c r="A1328" s="30"/>
      <c r="B1328" s="115"/>
      <c r="C1328" s="11"/>
      <c r="D1328" s="173"/>
    </row>
    <row r="1329" spans="1:4" ht="12.75">
      <c r="A1329" s="30"/>
      <c r="B1329" s="115"/>
      <c r="C1329" s="11"/>
      <c r="D1329" s="173"/>
    </row>
    <row r="1330" spans="1:4" ht="12.75">
      <c r="A1330" s="30"/>
      <c r="B1330" s="115"/>
      <c r="C1330" s="11"/>
      <c r="D1330" s="173"/>
    </row>
    <row r="1331" spans="1:4" ht="12.75">
      <c r="A1331" s="30"/>
      <c r="B1331" s="115"/>
      <c r="C1331" s="11"/>
      <c r="D1331" s="173"/>
    </row>
    <row r="1332" spans="1:4" ht="12.75">
      <c r="A1332" s="30"/>
      <c r="B1332" s="115"/>
      <c r="C1332" s="11"/>
      <c r="D1332" s="173"/>
    </row>
    <row r="1333" spans="1:4" ht="12.75">
      <c r="A1333" s="30"/>
      <c r="B1333" s="115"/>
      <c r="C1333" s="11"/>
      <c r="D1333" s="173"/>
    </row>
    <row r="1334" spans="1:4" ht="12.75">
      <c r="A1334" s="30"/>
      <c r="B1334" s="115"/>
      <c r="C1334" s="11"/>
      <c r="D1334" s="173"/>
    </row>
    <row r="1335" spans="1:4" ht="12.75">
      <c r="A1335" s="30"/>
      <c r="B1335" s="115"/>
      <c r="C1335" s="11"/>
      <c r="D1335" s="173"/>
    </row>
    <row r="1336" spans="1:4" ht="12.75">
      <c r="A1336" s="30"/>
      <c r="B1336" s="115"/>
      <c r="C1336" s="11"/>
      <c r="D1336" s="173"/>
    </row>
    <row r="1337" spans="1:4" ht="12.75">
      <c r="A1337" s="30"/>
      <c r="B1337" s="115"/>
      <c r="C1337" s="11"/>
      <c r="D1337" s="173"/>
    </row>
    <row r="1338" spans="1:4" ht="12.75">
      <c r="A1338" s="30"/>
      <c r="B1338" s="115"/>
      <c r="C1338" s="11"/>
      <c r="D1338" s="173"/>
    </row>
    <row r="1339" spans="1:4" ht="12.75">
      <c r="A1339" s="30"/>
      <c r="B1339" s="115"/>
      <c r="C1339" s="11"/>
      <c r="D1339" s="173"/>
    </row>
    <row r="1340" spans="1:4" ht="12.75">
      <c r="A1340" s="30"/>
      <c r="B1340" s="115"/>
      <c r="C1340" s="11"/>
      <c r="D1340" s="173"/>
    </row>
    <row r="1341" spans="1:4" ht="12.75">
      <c r="A1341" s="30"/>
      <c r="B1341" s="115"/>
      <c r="C1341" s="11"/>
      <c r="D1341" s="173"/>
    </row>
    <row r="1342" spans="1:4" ht="12.75">
      <c r="A1342" s="30"/>
      <c r="B1342" s="115"/>
      <c r="C1342" s="11"/>
      <c r="D1342" s="173"/>
    </row>
    <row r="1343" spans="1:4" ht="12.75">
      <c r="A1343" s="30"/>
      <c r="B1343" s="115"/>
      <c r="C1343" s="11"/>
      <c r="D1343" s="173"/>
    </row>
    <row r="1344" spans="1:4" ht="12.75">
      <c r="A1344" s="30"/>
      <c r="B1344" s="115"/>
      <c r="C1344" s="11"/>
      <c r="D1344" s="173"/>
    </row>
    <row r="1345" spans="1:4" ht="12.75">
      <c r="A1345" s="30"/>
      <c r="B1345" s="115"/>
      <c r="C1345" s="11"/>
      <c r="D1345" s="173"/>
    </row>
    <row r="1346" spans="1:4" ht="12.75">
      <c r="A1346" s="30"/>
      <c r="B1346" s="115"/>
      <c r="C1346" s="11"/>
      <c r="D1346" s="173"/>
    </row>
    <row r="1347" spans="1:4" ht="12.75">
      <c r="A1347" s="30"/>
      <c r="B1347" s="115"/>
      <c r="C1347" s="11"/>
      <c r="D1347" s="173"/>
    </row>
    <row r="1348" spans="1:4" ht="12.75">
      <c r="A1348" s="30"/>
      <c r="B1348" s="115"/>
      <c r="C1348" s="11"/>
      <c r="D1348" s="173"/>
    </row>
    <row r="1349" spans="1:4" ht="12.75">
      <c r="A1349" s="30"/>
      <c r="B1349" s="115"/>
      <c r="C1349" s="11"/>
      <c r="D1349" s="173"/>
    </row>
    <row r="1350" spans="1:4" ht="12.75">
      <c r="A1350" s="30"/>
      <c r="B1350" s="115"/>
      <c r="C1350" s="11"/>
      <c r="D1350" s="173"/>
    </row>
    <row r="1351" spans="1:4" ht="12.75">
      <c r="A1351" s="30"/>
      <c r="B1351" s="115"/>
      <c r="C1351" s="11"/>
      <c r="D1351" s="173"/>
    </row>
    <row r="1352" spans="1:4" ht="12.75">
      <c r="A1352" s="30"/>
      <c r="B1352" s="115"/>
      <c r="C1352" s="11"/>
      <c r="D1352" s="173"/>
    </row>
    <row r="1353" spans="1:4" ht="12.75">
      <c r="A1353" s="30"/>
      <c r="B1353" s="115"/>
      <c r="C1353" s="11"/>
      <c r="D1353" s="173"/>
    </row>
  </sheetData>
  <sheetProtection/>
  <mergeCells count="5">
    <mergeCell ref="A146:D146"/>
    <mergeCell ref="A136:D136"/>
    <mergeCell ref="A137:D137"/>
    <mergeCell ref="A138:D138"/>
    <mergeCell ref="A139:D139"/>
  </mergeCells>
  <printOptions/>
  <pageMargins left="0.4330708661417323" right="0.2362204724409449" top="0.5118110236220472" bottom="0.4330708661417323" header="0.15748031496062992" footer="0.2362204724409449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campagnarod</dc:creator>
  <cp:keywords/>
  <dc:description/>
  <cp:lastModifiedBy>Arianna Brazzale</cp:lastModifiedBy>
  <cp:lastPrinted>2018-01-24T11:06:38Z</cp:lastPrinted>
  <dcterms:created xsi:type="dcterms:W3CDTF">2009-09-14T08:16:35Z</dcterms:created>
  <dcterms:modified xsi:type="dcterms:W3CDTF">2018-01-24T11:10:39Z</dcterms:modified>
  <cp:category/>
  <cp:version/>
  <cp:contentType/>
  <cp:contentStatus/>
</cp:coreProperties>
</file>